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77" documentId="13_ncr:1_{F6CB121F-512D-4AA6-A0C1-0FB36C537598}" xr6:coauthVersionLast="47" xr6:coauthVersionMax="47" xr10:uidLastSave="{6B66463A-7FDA-41F4-A475-7060C599C600}"/>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I4" i="4"/>
  <c r="J4" i="4"/>
  <c r="I5" i="4"/>
  <c r="J5" i="4"/>
  <c r="I6" i="4"/>
  <c r="J6" i="4"/>
  <c r="I7" i="4"/>
  <c r="J7" i="4"/>
  <c r="I8" i="4"/>
  <c r="J8" i="4"/>
  <c r="I9" i="4"/>
  <c r="J9" i="4"/>
  <c r="I10" i="4"/>
  <c r="J10" i="4"/>
  <c r="I11" i="4"/>
  <c r="J11" i="4"/>
  <c r="I12" i="4"/>
  <c r="J12" i="4"/>
  <c r="I13" i="4"/>
  <c r="J13"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<sst xmlns="http://schemas.openxmlformats.org/spreadsheetml/2006/main" count="179025" uniqueCount="39105">
  <si>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</si>
  <si>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</si>
  <si>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</si>
  <si>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</si>
  <si>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</si>
  <si>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</si>
  <si>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</si>
  <si>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</si>
  <si>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</si>
  <si>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</si>
  <si>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</si>
  <si>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</si>
  <si>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</si>
  <si>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</si>
  <si>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</si>
  <si>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</si>
  <si>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</si>
  <si>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</si>
  <si>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</si>
  <si>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</si>
  <si>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</si>
  <si>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</si>
  <si>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</si>
  <si>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</si>
  <si>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</si>
  <si>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</si>
  <si>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</si>
  <si>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</si>
  <si>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</si>
  <si>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</si>
  <si>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</si>
  <si>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</si>
  <si>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</si>
  <si>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</si>
  <si>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</si>
  <si>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</si>
  <si>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</si>
  <si>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</si>
  <si>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</si>
  <si>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</si>
  <si>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</si>
  <si>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</si>
  <si>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</si>
  <si>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</si>
  <si>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</si>
  <si>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</si>
  <si>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</si>
  <si>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</si>
  <si>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</si>
  <si>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</si>
  <si>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</si>
  <si>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</si>
  <si>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</si>
  <si>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</si>
  <si>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</si>
  <si>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</si>
  <si>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</si>
  <si>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</si>
  <si>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</si>
  <si>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</si>
  <si>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</si>
  <si>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</si>
  <si>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</si>
  <si>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</si>
  <si>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</si>
  <si>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</si>
  <si>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</si>
  <si>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</si>
  <si>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</si>
  <si>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</si>
  <si>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</si>
  <si>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</si>
  <si>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</si>
  <si>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</si>
  <si>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</si>
  <si>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</si>
  <si>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</si>
  <si>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</si>
  <si>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</si>
  <si>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</si>
  <si>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</si>
  <si>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</si>
  <si>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</si>
  <si>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</si>
  <si>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</si>
  <si>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</si>
  <si>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</si>
  <si>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</si>
  <si>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</si>
  <si>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</si>
  <si>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</si>
  <si>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</si>
  <si>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</si>
  <si>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</si>
  <si>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</si>
  <si>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</si>
  <si>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</si>
  <si>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</si>
  <si>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</si>
  <si>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</si>
  <si>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</si>
  <si>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</si>
  <si>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</si>
  <si>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</si>
  <si>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</si>
  <si>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</si>
  <si>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</si>
  <si>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</si>
  <si>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</si>
  <si>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</si>
  <si>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</si>
  <si>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</si>
  <si>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</si>
  <si>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</si>
  <si>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</si>
  <si>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</si>
  <si>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</si>
  <si>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</si>
  <si>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</si>
  <si>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</si>
  <si>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</si>
  <si>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</si>
  <si>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</si>
  <si>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</si>
  <si>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</si>
  <si>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</si>
  <si>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</si>
  <si>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</si>
  <si>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</si>
  <si>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</si>
  <si>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</si>
  <si>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</si>
  <si>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</si>
  <si>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</si>
  <si>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</si>
  <si>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</si>
  <si>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</si>
  <si>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</si>
  <si>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</si>
  <si>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</si>
  <si>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</si>
  <si>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</si>
  <si>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</si>
  <si>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</si>
  <si>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</si>
  <si>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</si>
  <si>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</si>
  <si>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</si>
  <si>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</si>
  <si>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</si>
  <si>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</si>
  <si>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</si>
  <si>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</si>
  <si>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</si>
  <si>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</si>
  <si>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</si>
  <si>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</si>
  <si>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</si>
  <si>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</si>
  <si>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</si>
  <si>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</si>
  <si>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</si>
  <si>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</si>
  <si>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</si>
  <si>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</si>
  <si>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</si>
  <si>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</si>
  <si>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</si>
  <si>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</si>
  <si>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</si>
  <si>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</si>
  <si>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</si>
  <si>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</si>
  <si>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</si>
  <si>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</si>
  <si>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</si>
  <si>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</si>
  <si>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</si>
  <si>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</si>
  <si>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</si>
  <si>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</si>
  <si>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</si>
  <si>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</si>
  <si>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</si>
  <si>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</si>
  <si>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</si>
  <si>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</si>
  <si>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</si>
  <si>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</si>
  <si>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</si>
  <si>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</si>
  <si>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</si>
  <si>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</si>
  <si>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</si>
  <si>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</si>
  <si>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</si>
  <si>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</si>
  <si>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</si>
  <si>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</si>
  <si>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</si>
  <si>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</si>
  <si>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</si>
  <si>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</si>
  <si>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</si>
  <si>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</si>
  <si>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</si>
  <si>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</si>
  <si>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</si>
  <si>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</si>
  <si>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</si>
  <si>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</si>
  <si>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</si>
  <si>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</si>
  <si>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</si>
  <si>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</si>
  <si>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</si>
  <si>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</si>
  <si>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</si>
  <si>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</si>
  <si>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</si>
  <si>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</si>
  <si>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</si>
  <si>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</si>
  <si>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</si>
  <si>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</si>
  <si>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</si>
  <si>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</si>
  <si>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</si>
  <si>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</si>
  <si>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</si>
  <si>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</si>
  <si>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</si>
  <si>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</si>
  <si>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</si>
  <si>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</si>
  <si>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</si>
  <si>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</si>
  <si>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</si>
  <si>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</si>
  <si>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</si>
  <si>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</si>
  <si>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</si>
  <si>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</si>
  <si>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</si>
  <si>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</si>
  <si>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</si>
  <si>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</si>
  <si>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</si>
  <si>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</si>
  <si>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</si>
  <si>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</si>
  <si>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</si>
  <si>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</si>
  <si>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</si>
  <si>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</si>
  <si>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</si>
  <si>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</si>
  <si>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</si>
  <si>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</si>
  <si>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</si>
  <si>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</si>
  <si>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</si>
  <si>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</si>
  <si>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</si>
  <si>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</si>
  <si>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</si>
  <si>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</si>
  <si>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</si>
  <si>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</si>
  <si>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</si>
  <si>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</si>
  <si>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</si>
  <si>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</si>
  <si>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</si>
  <si>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</si>
  <si>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</si>
  <si>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</si>
  <si>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</si>
  <si>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</si>
  <si>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</si>
  <si>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</si>
  <si>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</si>
  <si>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</si>
  <si>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</si>
  <si>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</si>
  <si>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</si>
  <si>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</si>
  <si>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</si>
  <si>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</si>
  <si>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</si>
  <si>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</si>
  <si>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</si>
  <si>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</si>
  <si>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</si>
  <si>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</si>
  <si>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</si>
  <si>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</si>
  <si>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</si>
  <si>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</si>
  <si>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</si>
  <si>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</si>
  <si>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</si>
  <si>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</si>
  <si>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</si>
  <si>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</si>
  <si>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</si>
  <si>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</si>
  <si>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</si>
  <si>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</si>
  <si>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</si>
  <si>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</si>
  <si>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</si>
  <si>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</si>
  <si>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</si>
  <si>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</si>
  <si>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</si>
  <si>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</si>
  <si>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</si>
  <si>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</si>
  <si>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</si>
  <si>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</si>
  <si>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</si>
  <si>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</si>
  <si>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</si>
  <si>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</si>
  <si>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</si>
  <si>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</si>
  <si>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</si>
  <si>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</si>
  <si>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</si>
  <si>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</si>
  <si>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</si>
  <si>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</si>
  <si>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</si>
  <si>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</si>
  <si>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</si>
  <si>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</si>
  <si>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</si>
  <si>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</si>
  <si>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</si>
  <si>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</si>
  <si>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</si>
  <si>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</si>
  <si>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</si>
  <si>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</si>
  <si>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</si>
  <si>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</si>
  <si>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</si>
  <si>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</si>
  <si>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</si>
  <si>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</si>
  <si>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</si>
  <si>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</si>
  <si>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</si>
  <si>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</si>
  <si>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</si>
  <si>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</si>
  <si>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</si>
  <si>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</si>
  <si>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</si>
  <si>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</si>
  <si>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</si>
  <si>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</si>
  <si>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</si>
  <si>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</si>
  <si>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</si>
  <si>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</si>
  <si>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</si>
  <si>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</si>
  <si>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</si>
  <si>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</si>
  <si>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</si>
  <si>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</si>
  <si>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</si>
  <si>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</si>
  <si>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</si>
  <si>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</si>
  <si>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</si>
  <si>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</si>
  <si>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</si>
  <si>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</si>
  <si>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</si>
  <si>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</si>
  <si>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</si>
  <si>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</si>
  <si>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</si>
  <si>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</si>
  <si>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</si>
  <si>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</si>
  <si>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</si>
  <si>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</si>
  <si>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</si>
  <si>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</si>
  <si>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</si>
  <si>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</si>
  <si>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</si>
  <si>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</si>
  <si>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</si>
  <si>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</si>
  <si>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</si>
  <si>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</si>
  <si>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</si>
  <si>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</si>
  <si>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</si>
  <si>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</si>
  <si>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</si>
  <si>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</si>
  <si>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</si>
  <si>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</si>
  <si>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</si>
  <si>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</si>
  <si>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</si>
  <si>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</si>
  <si>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</si>
  <si>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</si>
  <si>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</si>
  <si>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</si>
  <si>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</si>
  <si>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</si>
  <si>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</si>
  <si>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</si>
  <si>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</si>
  <si>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</si>
  <si>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</si>
  <si>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</si>
  <si>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</si>
  <si>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</si>
  <si>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</si>
  <si>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</si>
  <si>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</si>
  <si>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</si>
  <si>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</si>
  <si>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</si>
  <si>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</si>
  <si>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</si>
  <si>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</si>
  <si>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</si>
  <si>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</si>
  <si>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</si>
  <si>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</si>
  <si>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</si>
  <si>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</si>
  <si>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</si>
  <si>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</si>
  <si>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</si>
  <si>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</si>
  <si>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</si>
  <si>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</si>
  <si>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</si>
  <si>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</si>
  <si>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</si>
  <si>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</si>
  <si>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</si>
  <si>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</si>
  <si>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</si>
  <si>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</si>
  <si>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</si>
  <si>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</si>
  <si>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</si>
  <si>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</si>
  <si>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</si>
  <si>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</si>
  <si>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</si>
  <si>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</si>
  <si>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</si>
  <si>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</si>
  <si>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</si>
  <si>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</si>
  <si>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</si>
  <si>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</si>
  <si>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</si>
  <si>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</si>
  <si>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</si>
  <si>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</si>
  <si>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</si>
  <si>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</si>
  <si>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</si>
  <si>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</si>
  <si>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</si>
  <si>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</si>
  <si>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</si>
  <si>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</si>
  <si>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</si>
  <si>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</si>
  <si>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</si>
  <si>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</si>
  <si>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</si>
  <si>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</si>
  <si>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</si>
  <si>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</si>
  <si>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</si>
  <si>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</si>
  <si>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</si>
  <si>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</si>
  <si>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</si>
  <si>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</si>
  <si>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</si>
  <si>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</si>
  <si>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</si>
  <si>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</si>
  <si>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</si>
  <si>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</si>
  <si>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</si>
  <si>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</si>
  <si>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</si>
  <si>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</si>
  <si>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</si>
  <si>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</si>
  <si>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</si>
  <si>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</si>
  <si>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</si>
  <si>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</si>
  <si>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</si>
  <si>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</si>
  <si>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</si>
  <si>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</si>
  <si>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</si>
  <si>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</si>
  <si>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</si>
  <si>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</si>
  <si>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</si>
  <si>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</si>
  <si>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</si>
  <si>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</si>
  <si>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</si>
  <si>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</si>
  <si>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</si>
  <si>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</si>
  <si>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</si>
  <si>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</si>
  <si>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</si>
  <si>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</si>
  <si>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</si>
  <si>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</si>
  <si>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</si>
  <si>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</si>
  <si>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</si>
  <si>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</si>
  <si>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</si>
  <si>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</si>
  <si>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</si>
  <si>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</si>
  <si>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</si>
  <si>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</si>
  <si>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</si>
  <si>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</si>
  <si>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</si>
  <si>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</si>
  <si>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</si>
  <si>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</si>
  <si>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</si>
  <si>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</si>
  <si>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</si>
  <si>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</si>
  <si>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</si>
  <si>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</si>
  <si>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</si>
  <si>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</si>
  <si>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</si>
  <si>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</si>
  <si>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</si>
  <si>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</si>
  <si>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</si>
  <si>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</si>
  <si>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</si>
  <si>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</si>
  <si>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</si>
  <si>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</si>
  <si>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</si>
  <si>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</si>
  <si>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</si>
  <si>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</si>
  <si>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</si>
  <si>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</si>
  <si>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</si>
  <si>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</si>
  <si>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</si>
  <si>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</si>
  <si>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</si>
  <si>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</si>
  <si>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</si>
  <si>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</si>
  <si>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</si>
  <si>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</si>
  <si>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</si>
  <si>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</si>
  <si>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</si>
  <si>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</si>
  <si>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</si>
  <si>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</si>
  <si>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</si>
  <si>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</si>
  <si>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</si>
  <si>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</si>
  <si>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</si>
  <si>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</si>
  <si>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</si>
  <si>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</si>
  <si>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</si>
  <si>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</si>
  <si>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</si>
  <si>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</si>
  <si>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</si>
  <si>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</si>
  <si>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</si>
  <si>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</si>
  <si>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</si>
  <si>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</si>
  <si>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</si>
  <si>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</si>
  <si>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</si>
  <si>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</si>
  <si>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</si>
  <si>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</si>
  <si>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</si>
  <si>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</si>
  <si>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</si>
  <si>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</si>
  <si>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</si>
  <si>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</si>
  <si>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</si>
  <si>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</si>
  <si>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</si>
  <si>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</si>
  <si>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</si>
  <si>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</si>
  <si>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</si>
  <si>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</si>
  <si>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</si>
  <si>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</si>
  <si>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</si>
  <si>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</si>
  <si>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</si>
  <si>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</si>
  <si>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</si>
  <si>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</si>
  <si>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</si>
  <si>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</si>
  <si>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</si>
  <si>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</si>
  <si>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</si>
  <si>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</si>
  <si>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</si>
  <si>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</si>
  <si>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</si>
  <si>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</si>
  <si>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</si>
  <si>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</si>
  <si>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</si>
  <si>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</si>
  <si>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</si>
  <si>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</si>
  <si>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</si>
  <si>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</si>
  <si>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</si>
  <si>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</si>
  <si>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</si>
  <si>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</si>
  <si>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</si>
  <si>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</si>
  <si>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</si>
  <si>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</si>
  <si>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</si>
  <si>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</si>
  <si>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</si>
  <si>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</si>
  <si>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</si>
  <si>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</si>
  <si>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</si>
  <si>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</si>
  <si>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</si>
  <si>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</si>
  <si>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</si>
  <si>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</si>
  <si>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</si>
  <si>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</si>
  <si>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</si>
  <si>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</si>
  <si>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</si>
  <si>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</si>
  <si>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</si>
  <si>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</si>
  <si>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</si>
  <si>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</si>
  <si>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</si>
  <si>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</si>
  <si>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</si>
  <si>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</si>
  <si>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</si>
  <si>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</si>
  <si>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</si>
  <si>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</si>
  <si>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</si>
  <si>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</si>
  <si>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</si>
  <si>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</si>
  <si>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</si>
  <si>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</si>
  <si>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</si>
  <si>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</si>
  <si>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</si>
  <si>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</si>
  <si>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</si>
  <si>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</si>
  <si>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</si>
  <si>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</si>
  <si>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</si>
  <si>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</si>
  <si>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</si>
  <si>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</si>
  <si>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</si>
  <si>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</si>
  <si>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</si>
  <si>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</si>
  <si>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</si>
  <si>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</si>
  <si>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</si>
  <si>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</si>
  <si>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</si>
  <si>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</si>
  <si>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</si>
  <si>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</si>
  <si>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</si>
  <si>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</si>
  <si>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</si>
  <si>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</si>
  <si>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</si>
  <si>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</si>
  <si>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</si>
  <si>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</si>
  <si>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</si>
  <si>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</si>
  <si>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</si>
  <si>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</si>
  <si>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</si>
  <si>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</si>
  <si>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</si>
  <si>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</si>
  <si>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</si>
  <si>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</si>
  <si>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</si>
  <si>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</si>
  <si>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</si>
  <si>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</si>
  <si>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</si>
  <si>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</si>
  <si>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</si>
  <si>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</si>
  <si>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</si>
  <si>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</si>
  <si>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</si>
  <si>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</si>
  <si>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</si>
  <si>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</si>
  <si>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</si>
  <si>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</si>
  <si>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</si>
  <si>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</si>
  <si>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</si>
  <si>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</si>
  <si>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</si>
  <si>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</si>
  <si>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</si>
  <si>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</si>
  <si>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</si>
  <si>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</si>
  <si>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</si>
  <si>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</si>
  <si>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</si>
  <si>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</si>
  <si>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</si>
  <si>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</si>
  <si>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</si>
  <si>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</si>
  <si>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</si>
  <si>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</si>
  <si>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</si>
  <si>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</si>
  <si>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</si>
  <si>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</si>
  <si>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</si>
  <si>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</si>
  <si>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</si>
  <si>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</si>
  <si>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</si>
  <si>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</si>
  <si>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</si>
  <si>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</si>
  <si>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</si>
  <si>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</si>
  <si>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</si>
  <si>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</si>
  <si>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</si>
  <si>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</si>
  <si>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</si>
  <si>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</si>
  <si>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</si>
  <si>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</si>
  <si>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</si>
  <si>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</si>
  <si>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</si>
  <si>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</si>
  <si>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</si>
  <si>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</si>
  <si>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</si>
  <si>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</si>
  <si>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</si>
  <si>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</si>
  <si>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</si>
  <si>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</si>
  <si>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</si>
  <si>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</si>
  <si>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</si>
  <si>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</si>
  <si>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</si>
  <si>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</si>
  <si>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</si>
  <si>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</si>
  <si>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</si>
  <si>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</si>
  <si>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</si>
  <si>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</si>
  <si>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</si>
  <si>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</si>
  <si>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</si>
  <si>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</si>
  <si>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</si>
  <si>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</si>
  <si>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</si>
  <si>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</si>
  <si>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</si>
  <si>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</si>
  <si>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</si>
  <si>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</si>
  <si>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</si>
  <si>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</si>
  <si>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</si>
  <si>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</si>
  <si>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</si>
  <si>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</si>
  <si>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</si>
  <si>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</si>
  <si>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</si>
  <si>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</si>
  <si>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</si>
  <si>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</si>
  <si>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</si>
  <si>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</si>
  <si>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</si>
  <si>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</si>
  <si>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</si>
  <si>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</si>
  <si>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</si>
  <si>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</si>
  <si>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</si>
  <si>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</si>
  <si>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</si>
  <si>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</si>
  <si>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</si>
  <si>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</si>
  <si>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</si>
  <si>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</si>
  <si>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</si>
  <si>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</si>
  <si>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</si>
  <si>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</si>
  <si>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</si>
  <si>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</si>
  <si>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</si>
  <si>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</si>
  <si>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</si>
  <si>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</si>
  <si>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</si>
  <si>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</si>
  <si>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</si>
  <si>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</si>
  <si>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</si>
  <si>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</si>
  <si>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</si>
  <si>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</si>
  <si>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</si>
  <si>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</si>
  <si>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</si>
  <si>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</si>
  <si>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</si>
  <si>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</si>
  <si>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</si>
  <si>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</si>
  <si>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</si>
  <si>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</si>
  <si>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</si>
  <si>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</si>
  <si>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</si>
  <si>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</si>
  <si>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</si>
  <si>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</si>
  <si>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</si>
  <si>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</si>
  <si>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</si>
  <si>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</si>
  <si>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</si>
  <si>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</si>
  <si>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</si>
  <si>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</si>
  <si>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</si>
  <si>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</si>
  <si>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</si>
  <si>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</si>
  <si>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</si>
  <si>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</si>
  <si>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</si>
  <si>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</si>
  <si>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</si>
  <si>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</si>
  <si>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</si>
  <si>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</si>
  <si>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</si>
  <si>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</si>
  <si>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</si>
  <si>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</si>
  <si>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</si>
  <si>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</si>
  <si>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</si>
  <si>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</si>
  <si>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</si>
  <si>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</si>
  <si>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</si>
  <si>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</si>
  <si>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</si>
  <si>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</si>
  <si>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</si>
  <si>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</si>
  <si>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</si>
  <si>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</si>
  <si>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</si>
  <si>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</si>
  <si>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</si>
  <si>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</si>
  <si>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</si>
  <si>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</si>
  <si>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</si>
  <si>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</si>
  <si>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</si>
  <si>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</si>
  <si>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</si>
  <si>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</si>
  <si>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</si>
  <si>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</si>
  <si>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</si>
  <si>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</si>
  <si>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</si>
  <si>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</si>
  <si>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</si>
  <si>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</si>
  <si>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</si>
  <si>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</si>
  <si>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</si>
  <si>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</si>
  <si>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</si>
  <si>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</si>
  <si>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</si>
  <si>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</si>
  <si>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</si>
  <si>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</si>
  <si>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</si>
  <si>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</si>
  <si>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</si>
  <si>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</si>
  <si>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</si>
  <si>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</si>
  <si>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</si>
  <si>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</si>
  <si>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</si>
  <si>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</si>
  <si>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</si>
  <si>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</si>
  <si>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</si>
  <si>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</si>
  <si>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</si>
  <si>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</si>
  <si>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</si>
  <si>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</si>
  <si>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</si>
  <si>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</si>
  <si>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</si>
  <si>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</si>
  <si>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</si>
  <si>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</si>
  <si>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</si>
  <si>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</si>
  <si>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</si>
  <si>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</si>
  <si>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</si>
  <si>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</si>
  <si>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</si>
  <si>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</si>
  <si>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</si>
  <si>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</si>
  <si>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</si>
  <si>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</si>
  <si>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</si>
  <si>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</si>
  <si>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</si>
  <si>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</si>
  <si>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</si>
  <si>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</si>
  <si>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</si>
  <si>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</si>
  <si>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</si>
  <si>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</si>
  <si>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</si>
  <si>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</si>
  <si>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</si>
  <si>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</si>
  <si>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</si>
  <si>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</si>
  <si>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</si>
  <si>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</si>
  <si>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</si>
  <si>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</si>
  <si>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</si>
  <si>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</si>
  <si>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</si>
  <si>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</si>
  <si>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</si>
  <si>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</si>
  <si>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</si>
  <si>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</si>
  <si>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</si>
  <si>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</si>
  <si>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</si>
  <si>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</si>
  <si>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</si>
  <si>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</si>
  <si>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</si>
  <si>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</si>
  <si>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</si>
  <si>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</si>
  <si>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</si>
  <si>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</si>
  <si>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</si>
  <si>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</si>
  <si>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</si>
  <si>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</si>
  <si>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</si>
  <si>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</si>
  <si>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</si>
  <si>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</si>
  <si>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</si>
  <si>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</si>
  <si>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</si>
  <si>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</si>
  <si>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</si>
  <si>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</si>
  <si>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</si>
  <si>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</si>
  <si>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</si>
  <si>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</si>
  <si>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</si>
  <si>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</si>
  <si>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</si>
  <si>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</si>
  <si>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</si>
  <si>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</si>
  <si>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</si>
  <si>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</si>
  <si>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</si>
  <si>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</si>
  <si>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</si>
  <si>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</si>
  <si>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</si>
  <si>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</si>
  <si>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</si>
  <si>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</si>
  <si>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</si>
  <si>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</si>
  <si>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</si>
  <si>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</si>
  <si>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</si>
  <si>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</si>
  <si>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</si>
  <si>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</si>
  <si>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</si>
  <si>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</si>
  <si>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</si>
  <si>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</si>
  <si>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</si>
  <si>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</si>
  <si>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</si>
  <si>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</si>
  <si>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</si>
  <si>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</si>
  <si>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</si>
  <si>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</si>
  <si>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</si>
  <si>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</si>
  <si>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</si>
  <si>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</si>
  <si>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</si>
  <si>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</si>
  <si>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</si>
  <si>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</si>
  <si>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</si>
  <si>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</si>
  <si>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</si>
  <si>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</si>
  <si>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</si>
  <si>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</si>
  <si>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</si>
  <si>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</si>
  <si>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</si>
  <si>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</si>
  <si>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</si>
  <si>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</si>
  <si>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</si>
  <si>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</si>
  <si>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</si>
  <si>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</si>
  <si>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</si>
  <si>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</si>
  <si>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</si>
  <si>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</si>
  <si>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</si>
  <si>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</si>
  <si>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</si>
  <si>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</si>
  <si>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</si>
  <si>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</si>
  <si>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</si>
  <si>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</si>
  <si>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</si>
  <si>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</si>
  <si>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</si>
  <si>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</si>
  <si>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</si>
  <si>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</si>
  <si>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</si>
  <si>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</si>
  <si>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</si>
  <si>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</si>
  <si>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</si>
  <si>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</si>
  <si>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</si>
  <si>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</si>
  <si>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</si>
  <si>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</si>
  <si>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</si>
  <si>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</si>
  <si>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</si>
  <si>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</si>
  <si>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</si>
  <si>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</si>
  <si>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</si>
  <si>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</si>
  <si>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</si>
  <si>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</si>
  <si>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</si>
  <si>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</si>
  <si>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</si>
  <si>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</si>
  <si>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</si>
  <si>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</si>
  <si>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</si>
  <si>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</si>
  <si>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</si>
  <si>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</si>
  <si>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</si>
  <si>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</si>
  <si>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</si>
  <si>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</si>
  <si>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</si>
  <si>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</si>
  <si>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</si>
  <si>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</si>
  <si>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</si>
  <si>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</si>
  <si>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</si>
  <si>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</si>
  <si>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</si>
  <si>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</si>
  <si>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</si>
  <si>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</si>
  <si>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</si>
  <si>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</si>
  <si>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</si>
  <si>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</si>
  <si>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</si>
  <si>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</si>
  <si>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</si>
  <si>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</si>
  <si>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</si>
  <si>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</si>
  <si>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</si>
  <si>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</si>
  <si>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</si>
  <si>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</si>
  <si>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</si>
  <si>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</si>
  <si>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</si>
  <si>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</si>
  <si>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</si>
  <si>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</si>
  <si>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</si>
  <si>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</si>
  <si>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</si>
  <si>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</si>
  <si>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</si>
  <si>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</si>
  <si>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</si>
  <si>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</si>
  <si>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</si>
  <si>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</si>
  <si>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</si>
  <si>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</si>
  <si>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</si>
  <si>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</si>
  <si>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</si>
  <si>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</si>
  <si>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</si>
  <si>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</si>
  <si>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</si>
  <si>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</si>
  <si>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</si>
  <si>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</si>
  <si>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</si>
  <si>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</si>
  <si>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</si>
  <si>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</si>
  <si>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</si>
  <si>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</si>
  <si>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</si>
  <si>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</si>
  <si>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</si>
  <si>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</si>
  <si>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</si>
  <si>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</si>
  <si>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</si>
  <si>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</si>
  <si>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</si>
  <si>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</si>
  <si>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</si>
  <si>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</si>
  <si>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</si>
  <si>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</si>
  <si>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</si>
  <si>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</si>
  <si>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</si>
  <si>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</si>
  <si>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</si>
  <si>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</si>
  <si>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</si>
  <si>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</si>
  <si>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</si>
  <si>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</si>
  <si>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</si>
  <si>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</si>
  <si>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</si>
  <si>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</si>
  <si>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</si>
  <si>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</si>
  <si>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</si>
  <si>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</si>
  <si>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</si>
  <si>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</si>
  <si>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</si>
  <si>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</si>
  <si>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</si>
  <si>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</si>
  <si>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</si>
  <si>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</si>
  <si>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</si>
  <si>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</si>
  <si>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</si>
  <si>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</si>
  <si>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</si>
  <si>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</si>
  <si>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</si>
  <si>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</si>
  <si>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</si>
  <si>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</si>
  <si>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</si>
  <si>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</si>
  <si>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</si>
  <si>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</si>
  <si>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</si>
  <si>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</si>
  <si>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</si>
  <si>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</si>
  <si>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</si>
  <si>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</si>
  <si>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</si>
  <si>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</si>
  <si>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</si>
  <si>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</si>
  <si>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</si>
  <si>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</si>
  <si>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</si>
  <si>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</si>
  <si>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</si>
  <si>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</si>
  <si>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</si>
  <si>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</si>
  <si>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</si>
  <si>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</si>
  <si>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</si>
  <si>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</si>
  <si>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</si>
  <si>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</si>
  <si>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</si>
  <si>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</si>
  <si>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</si>
  <si>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</si>
  <si>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</si>
  <si>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</si>
  <si>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</si>
  <si>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</si>
  <si>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</si>
  <si>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</si>
  <si>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</si>
  <si>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</si>
  <si>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</si>
  <si>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</si>
  <si>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</si>
  <si>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</si>
  <si>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</si>
  <si>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</si>
  <si>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</si>
  <si>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</si>
  <si>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</si>
  <si>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</si>
  <si>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</si>
  <si>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</si>
  <si>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</si>
  <si>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</si>
  <si>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</si>
  <si>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</si>
  <si>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</si>
  <si>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</si>
  <si>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</si>
  <si>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</si>
  <si>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</si>
  <si>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</si>
  <si>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</si>
  <si>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</si>
  <si>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</si>
  <si>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</si>
  <si>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</si>
  <si>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</si>
  <si>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</si>
  <si>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</si>
  <si>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</si>
  <si>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</si>
  <si>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</si>
  <si>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</si>
  <si>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</si>
  <si>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</si>
  <si>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</si>
  <si>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</si>
  <si>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</si>
  <si>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</si>
  <si>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</si>
  <si>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</si>
  <si>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</si>
  <si>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</si>
  <si>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</si>
  <si>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</si>
  <si>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</si>
  <si>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</si>
  <si>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</si>
  <si>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</si>
  <si>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</si>
  <si>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</si>
  <si>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</si>
  <si>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</si>
  <si>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</si>
  <si>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</si>
  <si>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</si>
  <si>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</si>
  <si>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</si>
  <si>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</si>
  <si>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</si>
  <si>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</si>
  <si>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</si>
  <si>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</si>
  <si>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</si>
  <si>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</si>
  <si>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</si>
  <si>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</si>
  <si>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</si>
  <si>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</si>
  <si>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</si>
  <si>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</si>
  <si>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</si>
  <si>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</si>
  <si>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</si>
  <si>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</si>
  <si>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</si>
  <si>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</si>
  <si>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</si>
  <si>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</si>
  <si>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</si>
  <si>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</si>
  <si>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</si>
  <si>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</si>
  <si>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</si>
  <si>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</si>
  <si>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</si>
  <si>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</si>
  <si>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</si>
  <si>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</si>
  <si>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</si>
  <si>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</si>
  <si>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</si>
  <si>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</si>
  <si>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</si>
  <si>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</si>
  <si>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</si>
  <si>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</si>
  <si>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</si>
  <si>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</si>
  <si>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</si>
  <si>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</si>
  <si>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</si>
  <si>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</si>
  <si>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</si>
  <si>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</si>
  <si>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</si>
  <si>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</si>
  <si>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</si>
  <si>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</si>
  <si>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</si>
  <si>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</si>
  <si>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</si>
  <si>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</si>
  <si>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</si>
  <si>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</si>
  <si>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</si>
  <si>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</si>
  <si>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</si>
  <si>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</si>
  <si>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</si>
  <si>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</si>
  <si>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</si>
  <si>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</si>
  <si>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</si>
  <si>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</si>
  <si>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</si>
  <si>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</si>
  <si>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</si>
  <si>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</si>
  <si>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</si>
  <si>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</si>
  <si>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</si>
  <si>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</si>
  <si>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</si>
  <si>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</si>
  <si>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</si>
  <si>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</si>
  <si>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</si>
  <si>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</si>
  <si>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</si>
  <si>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</si>
  <si>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</si>
  <si>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</si>
  <si>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</si>
  <si>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</si>
  <si>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</si>
  <si>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</si>
  <si>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</si>
  <si>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</si>
  <si>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</si>
  <si>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</si>
  <si>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</si>
  <si>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</si>
  <si>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</si>
  <si>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</si>
  <si>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</si>
  <si>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</si>
  <si>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</si>
  <si>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</si>
  <si>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</si>
  <si>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</si>
  <si>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</si>
  <si>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</si>
  <si>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</si>
  <si>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</si>
  <si>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</si>
  <si>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</si>
  <si>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</si>
  <si>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</si>
  <si>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</si>
  <si>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</si>
  <si>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</si>
  <si>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</si>
  <si>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</si>
  <si>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</si>
  <si>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</si>
  <si>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</si>
  <si>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</si>
  <si>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</si>
  <si>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</si>
  <si>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</si>
  <si>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</si>
  <si>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</si>
  <si>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</si>
  <si>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</si>
  <si>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</si>
  <si>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</si>
  <si>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</si>
  <si>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</si>
  <si>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</si>
  <si>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</si>
  <si>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</si>
  <si>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</si>
  <si>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</si>
  <si>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</si>
  <si>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</si>
  <si>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</si>
  <si>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</si>
  <si>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</si>
  <si>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</si>
  <si>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</si>
  <si>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</si>
  <si>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</si>
  <si>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</si>
  <si>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</si>
  <si>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</si>
  <si>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</si>
  <si>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</si>
  <si>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</si>
  <si>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</si>
  <si>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</si>
  <si>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</si>
  <si>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</si>
  <si>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</si>
  <si>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</si>
  <si>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</si>
  <si>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</si>
  <si>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</si>
  <si>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</si>
  <si>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</si>
  <si>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</si>
  <si>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</si>
  <si>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</si>
  <si>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</si>
  <si>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</si>
  <si>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</si>
  <si>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</si>
  <si>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</si>
  <si>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</si>
  <si>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</si>
  <si>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</si>
  <si>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</si>
  <si>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</si>
  <si>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</si>
  <si>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</si>
  <si>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</si>
  <si>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</si>
  <si>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</si>
  <si>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</si>
  <si>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</si>
  <si>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</si>
  <si>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</si>
  <si>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</si>
  <si>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</si>
  <si>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</si>
  <si>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</si>
  <si>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</si>
  <si>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</si>
  <si>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</si>
  <si>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</si>
  <si>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</si>
  <si>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</si>
  <si>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</si>
  <si>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</si>
  <si>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</si>
  <si>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</si>
  <si>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</si>
  <si>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</si>
  <si>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</si>
  <si>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</si>
  <si>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</si>
  <si>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</si>
  <si>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</si>
  <si>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</si>
  <si>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</si>
  <si>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</si>
  <si>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</si>
  <si>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</si>
  <si>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</si>
  <si>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</si>
  <si>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</si>
  <si>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</si>
  <si>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</si>
  <si>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</si>
  <si>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</si>
  <si>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</si>
  <si>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</si>
  <si>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</si>
  <si>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</si>
  <si>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</si>
  <si>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</si>
  <si>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</si>
  <si>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</si>
  <si>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</si>
  <si>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</si>
  <si>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</si>
  <si>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</si>
  <si>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</si>
  <si>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</si>
  <si>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</si>
  <si>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</si>
  <si>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</si>
  <si>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</si>
  <si>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</si>
  <si>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</si>
  <si>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</si>
  <si>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</si>
  <si>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</si>
  <si>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</si>
  <si>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</si>
  <si>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</si>
  <si>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</si>
  <si>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</si>
  <si>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</si>
  <si>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</si>
  <si>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</si>
  <si>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</si>
  <si>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</si>
  <si>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</si>
  <si>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</si>
  <si>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</si>
  <si>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</si>
  <si>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</si>
  <si>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</si>
  <si>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</si>
  <si>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</si>
  <si>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</si>
  <si>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</si>
  <si>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</si>
  <si>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</si>
  <si>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</si>
  <si>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</si>
  <si>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</si>
  <si>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</si>
  <si>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</si>
  <si>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</si>
  <si>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</si>
  <si>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</si>
  <si>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</si>
  <si>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</si>
  <si>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</si>
  <si>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</si>
  <si>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</si>
  <si>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</si>
  <si>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</si>
  <si>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</si>
  <si>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</si>
  <si>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</si>
  <si>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</si>
  <si>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</si>
  <si>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</si>
  <si>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</si>
  <si>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</si>
  <si>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</si>
  <si>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</si>
  <si>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</si>
  <si>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</si>
  <si>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</si>
  <si>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</si>
  <si>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</si>
  <si>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</si>
  <si>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</si>
  <si>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</si>
  <si>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</si>
  <si>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</si>
  <si>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</si>
  <si>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</si>
  <si>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</si>
  <si>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</si>
  <si>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</si>
  <si>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</si>
  <si>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</si>
  <si>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</si>
  <si>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</si>
  <si>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</si>
  <si>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</si>
  <si>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</si>
  <si>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</si>
  <si>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</si>
  <si>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</si>
  <si>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</si>
  <si>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</si>
  <si>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</si>
  <si>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</si>
  <si>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</si>
  <si>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</si>
  <si>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</si>
  <si>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</si>
  <si>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</si>
  <si>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</si>
  <si>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</si>
  <si>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</si>
  <si>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</si>
  <si>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</si>
  <si>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</si>
  <si>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</si>
  <si>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</si>
  <si>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</si>
  <si>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</si>
  <si>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</si>
  <si>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</si>
  <si>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</si>
  <si>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</si>
  <si>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</si>
  <si>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</si>
  <si>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</si>
  <si>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</si>
  <si>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</si>
  <si>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</si>
  <si>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</si>
  <si>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</si>
  <si>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</si>
  <si>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</si>
  <si>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</si>
  <si>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</si>
  <si>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</si>
  <si>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</si>
  <si>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</si>
  <si>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</si>
  <si>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</si>
  <si>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</si>
  <si>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</si>
  <si>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</si>
  <si>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</si>
  <si>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</si>
  <si>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</si>
  <si>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</si>
  <si>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</si>
  <si>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</si>
  <si>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</si>
  <si>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</si>
  <si>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</si>
  <si>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</si>
  <si>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</si>
  <si>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</si>
  <si>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</si>
  <si>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</si>
  <si>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</si>
  <si>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</si>
  <si>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</si>
  <si>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</si>
  <si>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</si>
  <si>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</si>
  <si>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</si>
  <si>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</si>
  <si>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</si>
  <si>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</si>
  <si>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</si>
  <si>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</si>
  <si>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</si>
  <si>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</si>
  <si>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</si>
  <si>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</si>
  <si>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</si>
  <si>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</si>
  <si>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</si>
  <si>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</si>
  <si>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</si>
  <si>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</si>
  <si>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</si>
  <si>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</si>
  <si>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</si>
  <si>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</si>
  <si>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</si>
  <si>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</si>
  <si>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</si>
  <si>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</si>
  <si>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</si>
  <si>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</si>
  <si>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</si>
  <si>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</si>
  <si>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</si>
  <si>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</si>
  <si>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</si>
  <si>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</si>
  <si>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</si>
  <si>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</si>
  <si>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</si>
  <si>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</si>
  <si>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</si>
  <si>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</si>
  <si>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</si>
  <si>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</si>
  <si>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</si>
  <si>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</si>
  <si>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</si>
  <si>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</si>
  <si>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</si>
  <si>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</si>
  <si>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</si>
  <si>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</si>
  <si>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</si>
  <si>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</si>
  <si>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</si>
  <si>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</si>
  <si>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</si>
  <si>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</si>
  <si>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</si>
  <si>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</si>
  <si>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</si>
  <si>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</si>
  <si>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</si>
  <si>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</si>
  <si>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</si>
  <si>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</si>
  <si>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</si>
  <si>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</si>
  <si>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</si>
  <si>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</si>
  <si>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</si>
  <si>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</si>
  <si>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</si>
  <si>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</si>
  <si>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</si>
  <si>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</si>
  <si>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</si>
  <si>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</si>
  <si>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</si>
  <si>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</si>
  <si>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</si>
  <si>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</si>
  <si>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</si>
  <si>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</si>
  <si>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</si>
  <si>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</si>
  <si>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</si>
  <si>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</si>
  <si>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</si>
  <si>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</si>
  <si>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</si>
  <si>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</si>
  <si>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</si>
  <si>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</si>
  <si>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</si>
  <si>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</si>
  <si>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</si>
  <si>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</si>
  <si>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</si>
  <si>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</si>
  <si>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</si>
  <si>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</si>
  <si>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</si>
  <si>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</si>
  <si>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</si>
  <si>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</si>
  <si>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</si>
  <si>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</si>
  <si>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</si>
  <si>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</si>
  <si>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</si>
  <si>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</si>
  <si>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</si>
  <si>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</si>
  <si>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</si>
  <si>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</si>
  <si>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</si>
  <si>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</si>
  <si>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</si>
  <si>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</si>
  <si>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</si>
  <si>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</si>
  <si>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</si>
  <si>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</si>
  <si>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</si>
  <si>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</si>
  <si>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</si>
  <si>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</si>
  <si>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</si>
  <si>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</si>
  <si>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</si>
  <si>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</si>
  <si>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</si>
  <si>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</si>
  <si>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</si>
  <si>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</si>
  <si>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</si>
  <si>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</si>
  <si>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</si>
  <si>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</si>
  <si>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</si>
  <si>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</si>
  <si>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</si>
  <si>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</si>
  <si>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</si>
  <si>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</si>
  <si>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</si>
  <si>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</si>
  <si>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</si>
  <si>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</si>
  <si>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</si>
  <si>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</si>
  <si>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</si>
  <si>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</si>
  <si>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</si>
  <si>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</si>
  <si>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</si>
  <si>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</si>
  <si>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</si>
  <si>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</si>
  <si>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</si>
  <si>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</si>
  <si>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</si>
  <si>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</si>
  <si>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</si>
  <si>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</si>
  <si>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</si>
  <si>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</si>
  <si>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</si>
  <si>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</si>
  <si>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</si>
  <si>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</si>
  <si>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</si>
  <si>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</si>
  <si>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</si>
  <si>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</si>
  <si>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</si>
  <si>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</si>
  <si>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</si>
  <si>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</si>
  <si>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</si>
  <si>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</si>
  <si>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</si>
  <si>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</si>
  <si>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</si>
  <si>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</si>
  <si>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</si>
  <si>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</si>
  <si>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</si>
  <si>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</si>
  <si>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</si>
  <si>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</si>
  <si>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</si>
  <si>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</si>
  <si>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</si>
  <si>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</si>
  <si>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</si>
  <si>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</si>
  <si>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</si>
  <si>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</si>
  <si>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</si>
  <si>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</si>
  <si>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</si>
  <si>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</si>
  <si>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</si>
  <si>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</si>
  <si>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</si>
  <si>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</si>
  <si>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</si>
  <si>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</si>
  <si>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</si>
  <si>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</si>
  <si>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</si>
  <si>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</si>
  <si>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</si>
  <si>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</si>
  <si>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</si>
  <si>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</si>
  <si>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</si>
  <si>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</si>
  <si>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</si>
  <si>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</si>
  <si>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</si>
  <si>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</si>
  <si>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</si>
  <si>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</si>
  <si>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</si>
  <si>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</si>
  <si>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</si>
  <si>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</si>
  <si>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</si>
  <si>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</si>
  <si>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</si>
  <si>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</si>
  <si>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</si>
  <si>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</si>
  <si>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</si>
  <si>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</si>
  <si>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</si>
  <si>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</si>
  <si>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</si>
  <si>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</si>
  <si>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</si>
  <si>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</si>
  <si>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</si>
  <si>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</si>
  <si>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</si>
  <si>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</si>
  <si>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</si>
  <si>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</si>
  <si>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</si>
  <si>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</si>
  <si>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</si>
  <si>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</si>
  <si>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</si>
  <si>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</si>
  <si>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</si>
  <si>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</si>
  <si>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</si>
  <si>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</si>
  <si>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</si>
  <si>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</si>
  <si>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</si>
  <si>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</si>
  <si>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</si>
  <si>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</si>
  <si>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</si>
  <si>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</si>
  <si>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</si>
  <si>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</si>
  <si>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</si>
  <si>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</si>
  <si>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</si>
  <si>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</si>
  <si>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</si>
  <si>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</si>
  <si>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</si>
  <si>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</si>
  <si>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</si>
  <si>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</si>
  <si>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</si>
  <si>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</si>
  <si>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</si>
  <si>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</si>
  <si>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</si>
  <si>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</si>
  <si>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</si>
  <si>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</si>
  <si>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</si>
  <si>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</si>
  <si>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</si>
  <si>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</si>
  <si>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</si>
  <si>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</si>
  <si>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</si>
  <si>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</si>
  <si>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</si>
  <si>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</si>
  <si>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</si>
  <si>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</si>
  <si>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</si>
  <si>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</si>
  <si>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</si>
  <si>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</si>
  <si>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</si>
  <si>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</si>
  <si>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</si>
  <si>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</si>
  <si>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</si>
  <si>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</si>
  <si>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</si>
  <si>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</si>
  <si>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</si>
  <si>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</si>
  <si>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</si>
  <si>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</si>
  <si>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</si>
  <si>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</si>
  <si>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</si>
  <si>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</si>
  <si>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</si>
  <si>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</si>
  <si>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</si>
  <si>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</si>
  <si>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</si>
  <si>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</si>
  <si>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</si>
  <si>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</si>
  <si>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</si>
  <si>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</si>
  <si>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</si>
  <si>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</si>
  <si>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</si>
  <si>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</si>
  <si>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</si>
  <si>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</si>
  <si>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</si>
  <si>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</si>
  <si>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</si>
  <si>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</si>
  <si>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</si>
  <si>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</si>
  <si>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</si>
  <si>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</si>
  <si>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</si>
  <si>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</si>
  <si>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</si>
  <si>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</si>
  <si>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</si>
  <si>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</si>
  <si>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</si>
  <si>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</si>
  <si>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</si>
  <si>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</si>
  <si>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</si>
  <si>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</si>
  <si>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</si>
  <si>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</si>
  <si>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</si>
  <si>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</si>
  <si>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</si>
  <si>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</si>
  <si>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</si>
  <si>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</si>
  <si>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</si>
  <si>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</si>
  <si>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</si>
  <si>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</si>
  <si>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</si>
  <si>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</si>
  <si>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</si>
  <si>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</si>
  <si>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</si>
  <si>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</si>
  <si>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</si>
  <si>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</si>
  <si>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</si>
  <si>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</si>
  <si>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</si>
  <si>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</si>
  <si>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</si>
  <si>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</si>
  <si>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</si>
  <si>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</si>
  <si>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</si>
  <si>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</si>
  <si>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</si>
  <si>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</si>
  <si>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</si>
  <si>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</si>
  <si>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</si>
  <si>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</si>
  <si>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</si>
  <si>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</si>
  <si>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</si>
  <si>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</si>
  <si>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</si>
  <si>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</si>
  <si>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</si>
  <si>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</si>
  <si>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</si>
  <si>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</si>
  <si>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</si>
  <si>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</si>
  <si>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</si>
  <si>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</si>
  <si>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</si>
  <si>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</si>
  <si>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</si>
  <si>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</si>
  <si>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</si>
  <si>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</si>
  <si>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</si>
  <si>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</si>
  <si>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</si>
  <si>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</si>
  <si>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</si>
  <si>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</si>
  <si>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</si>
  <si>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</si>
  <si>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</si>
  <si>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</si>
  <si>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</si>
  <si>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</si>
  <si>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</si>
  <si>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</si>
  <si>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</si>
  <si>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</si>
  <si>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</si>
  <si>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</si>
  <si>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</si>
  <si>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</si>
  <si>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</si>
  <si>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</si>
  <si>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</si>
  <si>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</si>
  <si>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</si>
  <si>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</si>
  <si>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</si>
  <si>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</si>
  <si>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</si>
  <si>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</si>
  <si>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</si>
  <si>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</si>
  <si>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</si>
  <si>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</si>
  <si>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</si>
  <si>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</si>
  <si>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</si>
  <si>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</si>
  <si>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</si>
  <si>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</si>
  <si>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</si>
  <si>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</si>
  <si>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</si>
  <si>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</si>
  <si>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</si>
  <si>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</si>
  <si>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</si>
  <si>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</si>
  <si>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</si>
  <si>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</si>
  <si>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</si>
  <si>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</si>
  <si>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</si>
  <si>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</si>
  <si>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</si>
  <si>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</si>
  <si>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</si>
  <si>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</si>
  <si>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</si>
  <si>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</si>
  <si>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</si>
  <si>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</si>
  <si>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</si>
  <si>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</si>
  <si>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</si>
  <si>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</si>
  <si>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</si>
  <si>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</si>
  <si>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</si>
  <si>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</si>
  <si>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</si>
  <si>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</si>
  <si>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</si>
  <si>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</si>
  <si>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</si>
  <si>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</si>
  <si>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</si>
  <si>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</si>
  <si>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</si>
  <si>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</si>
  <si>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</si>
  <si>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</si>
  <si>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</si>
  <si>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</si>
  <si>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</si>
  <si>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</si>
  <si>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</si>
  <si>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</si>
  <si>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</si>
  <si>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</si>
  <si>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</si>
  <si>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</si>
  <si>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</si>
  <si>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</si>
  <si>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</si>
  <si>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</si>
  <si>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</si>
  <si>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</si>
  <si>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</si>
  <si>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</si>
  <si>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</si>
  <si>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</si>
  <si>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</si>
  <si>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</si>
  <si>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</si>
  <si>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</si>
  <si>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</si>
  <si>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</si>
  <si>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</si>
  <si>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</si>
  <si>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</si>
  <si>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</si>
  <si>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</si>
  <si>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</si>
  <si>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</si>
  <si>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</si>
  <si>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</si>
  <si>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</si>
  <si>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</si>
  <si>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</si>
  <si>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</si>
  <si>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</si>
  <si>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</si>
  <si>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</si>
  <si>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</si>
  <si>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</si>
  <si>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</si>
  <si>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</si>
  <si>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</si>
  <si>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</si>
  <si>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</si>
  <si>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</si>
  <si>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</si>
  <si>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</si>
  <si>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</si>
  <si>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</si>
  <si>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</si>
  <si>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</si>
  <si>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</si>
  <si>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</si>
  <si>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</si>
  <si>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</si>
  <si>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</si>
  <si>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</si>
  <si>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</si>
  <si>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</si>
  <si>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</si>
  <si>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</si>
  <si>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</si>
  <si>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</si>
  <si>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</si>
  <si>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</si>
  <si>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</si>
  <si>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</si>
  <si>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</si>
  <si>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</si>
  <si>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</si>
  <si>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</si>
  <si>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</si>
  <si>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</si>
  <si>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</si>
  <si>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</si>
  <si>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</si>
  <si>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</si>
  <si>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</si>
  <si>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</si>
  <si>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</si>
  <si>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</si>
  <si>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</si>
  <si>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</si>
  <si>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</si>
  <si>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</si>
  <si>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</si>
  <si>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</si>
  <si>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</si>
  <si>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</si>
  <si>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</si>
  <si>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</si>
  <si>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</si>
  <si>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</si>
  <si>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</si>
  <si>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</si>
  <si>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</si>
  <si>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</si>
  <si>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</si>
  <si>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</si>
  <si>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</si>
  <si>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</si>
  <si>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</si>
  <si>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</si>
  <si>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</si>
  <si>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</si>
  <si>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</si>
  <si>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</si>
  <si>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</si>
  <si>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</si>
  <si>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</si>
  <si>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</si>
  <si>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</si>
  <si>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</si>
  <si>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</si>
  <si>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</si>
  <si>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</si>
  <si>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</si>
  <si>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</si>
  <si>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</si>
  <si>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</si>
  <si>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</si>
  <si>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</si>
  <si>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</si>
  <si>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</si>
  <si>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</si>
  <si>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</si>
  <si>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</si>
  <si>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</si>
  <si>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</si>
  <si>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</si>
  <si>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</si>
  <si>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</si>
  <si>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</si>
  <si>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</si>
  <si>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</si>
  <si>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</si>
  <si>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</si>
  <si>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</si>
  <si>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</si>
  <si>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</si>
  <si>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</si>
  <si>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</si>
  <si>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</si>
  <si>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</si>
  <si>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</si>
  <si>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</si>
  <si>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</si>
  <si>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</si>
  <si>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</si>
  <si>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</si>
  <si>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</si>
  <si>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</si>
  <si>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</si>
  <si>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</si>
  <si>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</si>
  <si>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</si>
  <si>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</si>
  <si>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</si>
  <si>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</si>
  <si>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</si>
  <si>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</si>
  <si>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</si>
  <si>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</si>
  <si>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</si>
  <si>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</si>
  <si>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</si>
  <si>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</si>
  <si>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</si>
  <si>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</si>
  <si>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</si>
  <si>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</si>
  <si>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</si>
  <si>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</si>
  <si>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</si>
  <si>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</si>
  <si>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</si>
  <si>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</si>
  <si>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</si>
  <si>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</si>
  <si>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</si>
  <si>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</si>
  <si>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</si>
  <si>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</si>
  <si>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</si>
  <si>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</si>
  <si>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</si>
  <si>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</si>
  <si>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</si>
  <si>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</si>
  <si>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</si>
  <si>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</si>
  <si>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</si>
  <si>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</si>
  <si>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</si>
  <si>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</si>
  <si>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</si>
  <si>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</si>
  <si>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</si>
  <si>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</si>
  <si>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</si>
  <si>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</si>
  <si>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</si>
  <si>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</si>
  <si>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</si>
  <si>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</si>
  <si>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</si>
  <si>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</si>
  <si>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</si>
  <si>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</si>
  <si>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</si>
  <si>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</si>
  <si>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</si>
  <si>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</si>
  <si>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</si>
  <si>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</si>
  <si>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</si>
  <si>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</si>
  <si>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</si>
  <si>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</si>
  <si>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</si>
  <si>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</si>
  <si>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</si>
  <si>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</si>
  <si>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</si>
  <si>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</si>
  <si>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</si>
  <si>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</si>
  <si>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</si>
  <si>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</si>
  <si>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</si>
  <si>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</si>
  <si>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</si>
  <si>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</si>
  <si>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</si>
  <si>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</si>
  <si>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</si>
  <si>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</si>
  <si>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</si>
  <si>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</si>
  <si>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</si>
  <si>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</si>
  <si>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</si>
  <si>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</si>
  <si>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</si>
  <si>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</si>
  <si>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</si>
  <si>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</si>
  <si>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</si>
  <si>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</si>
  <si>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</si>
  <si>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</si>
  <si>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</si>
  <si>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</si>
  <si>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</si>
  <si>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</si>
  <si>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</si>
  <si>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</si>
  <si>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</si>
  <si>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</si>
  <si>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</si>
  <si>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</si>
  <si>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</si>
  <si>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</si>
  <si>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</si>
  <si>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</si>
  <si>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</si>
  <si>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</si>
  <si>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</si>
  <si>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</si>
  <si>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</si>
  <si>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</si>
  <si>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</si>
  <si>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</si>
  <si>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</si>
  <si>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</si>
  <si>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</si>
  <si>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</si>
  <si>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</si>
  <si>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</si>
  <si>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</si>
  <si>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</si>
  <si>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</si>
  <si>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</si>
  <si>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</si>
  <si>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</si>
  <si>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</si>
  <si>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</si>
  <si>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</si>
  <si>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</si>
  <si>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</si>
  <si>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</si>
  <si>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</si>
  <si>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</si>
  <si>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</si>
  <si>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</si>
  <si>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</si>
  <si>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</si>
  <si>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</si>
  <si>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</si>
  <si>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</si>
  <si>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</si>
  <si>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</si>
  <si>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</si>
  <si>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</si>
  <si>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</si>
  <si>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</si>
  <si>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</si>
  <si>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</si>
  <si>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</si>
  <si>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</si>
  <si>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</si>
  <si>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</si>
  <si>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</si>
  <si>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</si>
  <si>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</si>
  <si>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</si>
  <si>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</si>
  <si>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</si>
  <si>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</si>
  <si>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</si>
  <si>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</si>
  <si>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</si>
  <si>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</si>
  <si>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</si>
  <si>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</si>
  <si>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</si>
  <si>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</si>
  <si>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</si>
  <si>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</si>
  <si>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</si>
  <si>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</si>
  <si>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</si>
  <si>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</si>
  <si>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</si>
  <si>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</si>
  <si>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</si>
  <si>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</si>
  <si>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</si>
  <si>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</si>
  <si>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</si>
  <si>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</si>
  <si>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</si>
  <si>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</si>
  <si>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</si>
  <si>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</si>
  <si>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</si>
  <si>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</si>
  <si>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</si>
  <si>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</si>
  <si>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</si>
  <si>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</si>
  <si>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</si>
  <si>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</si>
  <si>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</si>
  <si>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</si>
  <si>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</si>
  <si>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</si>
  <si>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</si>
  <si>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</si>
  <si>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</si>
  <si>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</si>
  <si>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</si>
  <si>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</si>
  <si>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</si>
  <si>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</si>
  <si>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</si>
  <si>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</si>
  <si>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</si>
  <si>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</si>
  <si>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</si>
  <si>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</si>
  <si>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</si>
  <si>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</si>
  <si>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</si>
  <si>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</si>
  <si>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</si>
  <si>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</si>
  <si>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</si>
  <si>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</si>
  <si>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</si>
  <si>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</si>
  <si>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</si>
  <si>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</si>
  <si>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</si>
  <si>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</si>
  <si>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</si>
  <si>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</si>
  <si>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</si>
  <si>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</si>
  <si>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</si>
  <si>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</si>
  <si>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</si>
  <si>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</si>
  <si>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</si>
  <si>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</si>
  <si>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</si>
  <si>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</si>
  <si>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</si>
  <si>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</si>
  <si>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</si>
  <si>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</si>
  <si>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</si>
  <si>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</si>
  <si>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</si>
  <si>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</si>
  <si>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</si>
  <si>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</si>
  <si>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</si>
  <si>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</si>
  <si>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</si>
  <si>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</si>
  <si>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</si>
  <si>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</si>
  <si>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</si>
  <si>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</si>
  <si>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</si>
  <si>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</si>
  <si>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</si>
  <si>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</si>
  <si>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</si>
  <si>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</si>
  <si>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</si>
  <si>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</si>
  <si>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</si>
  <si>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</si>
  <si>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</si>
  <si>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</si>
  <si>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</si>
  <si>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</si>
  <si>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</si>
  <si>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</si>
  <si>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</si>
  <si>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</si>
  <si>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</si>
  <si>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</si>
  <si>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</si>
  <si>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</si>
  <si>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</si>
  <si>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</si>
  <si>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</si>
  <si>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</si>
  <si>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</si>
  <si>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</si>
  <si>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</si>
  <si>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</si>
  <si>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</si>
  <si>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</si>
  <si>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</si>
  <si>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</si>
  <si>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</si>
  <si>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</si>
  <si>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</si>
  <si>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</si>
  <si>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</si>
  <si>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</si>
  <si>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</si>
  <si>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</si>
  <si>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</si>
  <si>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</si>
  <si>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</si>
  <si>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</si>
  <si>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</si>
  <si>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</si>
  <si>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</si>
  <si>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</si>
  <si>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</si>
  <si>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</si>
  <si>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</si>
  <si>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</si>
  <si>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</si>
  <si>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</si>
  <si>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</si>
  <si>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</si>
  <si>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</si>
  <si>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</si>
  <si>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</si>
  <si>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</si>
  <si>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</si>
  <si>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</si>
  <si>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</si>
  <si>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</si>
  <si>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</si>
  <si>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</si>
  <si>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</si>
  <si>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</si>
  <si>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</si>
  <si>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</si>
  <si>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</si>
  <si>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</si>
  <si>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</si>
  <si>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</si>
  <si>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</si>
  <si>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</si>
  <si>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</si>
  <si>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</si>
  <si>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</si>
  <si>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</si>
  <si>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</si>
  <si>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</si>
  <si>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</si>
  <si>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</si>
  <si>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</si>
  <si>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</si>
  <si>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</si>
  <si>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</si>
  <si>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</si>
  <si>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</si>
  <si>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</si>
  <si>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</si>
  <si>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</si>
  <si>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</si>
  <si>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</si>
  <si>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</si>
  <si>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</si>
  <si>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</si>
  <si>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</si>
  <si>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</si>
  <si>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</si>
  <si>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</si>
  <si>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</si>
  <si>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</si>
  <si>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</si>
  <si>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</si>
  <si>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</si>
  <si>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</si>
  <si>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</si>
  <si>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</si>
  <si>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</si>
  <si>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</si>
  <si>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</si>
  <si>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</si>
  <si>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</si>
  <si>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</si>
  <si>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</si>
  <si>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</si>
  <si>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</si>
  <si>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</si>
  <si>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</si>
  <si>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</si>
  <si>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</si>
  <si>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</si>
  <si>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</si>
  <si>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</si>
  <si>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</si>
  <si>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</si>
  <si>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</si>
  <si>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</si>
  <si>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</si>
  <si>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</si>
  <si>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</si>
  <si>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</si>
  <si>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</si>
  <si>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</si>
  <si>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</si>
  <si>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</si>
  <si>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</si>
  <si>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</si>
  <si>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</si>
  <si>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</si>
  <si>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</si>
  <si>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</si>
  <si>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</si>
  <si>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</si>
  <si>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</si>
  <si>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</si>
  <si>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</si>
  <si>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</si>
  <si>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</si>
  <si>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</si>
  <si>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</si>
  <si>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</si>
  <si>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</si>
  <si>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</si>
  <si>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</si>
  <si>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</si>
  <si>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</si>
  <si>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</si>
  <si>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</si>
  <si>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</si>
  <si>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</si>
  <si>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</si>
  <si>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</si>
  <si>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</si>
  <si>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</si>
  <si>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</si>
  <si>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</si>
  <si>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</si>
  <si>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</si>
  <si>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</si>
  <si>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</si>
  <si>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</si>
  <si>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</si>
  <si>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</si>
  <si>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</si>
  <si>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</si>
  <si>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</si>
  <si>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</si>
  <si>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</si>
  <si>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</si>
  <si>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</si>
  <si>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</si>
  <si>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</si>
  <si>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</si>
  <si>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</si>
  <si>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</si>
  <si>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</si>
  <si>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</si>
  <si>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</si>
  <si>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</si>
  <si>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</si>
  <si>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</si>
  <si>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</si>
  <si>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</si>
  <si>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</si>
  <si>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</si>
  <si>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</si>
  <si>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</si>
  <si>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</si>
  <si>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</si>
  <si>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</si>
  <si>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</si>
  <si>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</si>
  <si>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</si>
  <si>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</si>
  <si>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</si>
  <si>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</si>
  <si>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</si>
  <si>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</si>
  <si>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</si>
  <si>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</si>
  <si>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</si>
  <si>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</si>
  <si>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</si>
  <si>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</si>
  <si>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</si>
  <si>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</si>
  <si>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</si>
  <si>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</si>
  <si>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</si>
  <si>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</si>
  <si>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</si>
  <si>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</si>
  <si>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</si>
  <si>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</si>
  <si>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</si>
  <si>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</si>
  <si>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</si>
  <si>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</si>
  <si>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</si>
  <si>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</si>
  <si>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</si>
  <si>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</si>
  <si>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</si>
  <si>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</si>
  <si>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</si>
  <si>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</si>
  <si>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</si>
  <si>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</si>
  <si>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</si>
  <si>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</si>
  <si>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</si>
  <si>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</si>
  <si>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</si>
  <si>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</si>
  <si>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</si>
  <si>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</si>
  <si>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</si>
  <si>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</si>
  <si>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</si>
  <si>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</si>
  <si>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</si>
  <si>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</si>
  <si>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</si>
  <si>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</si>
  <si>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</si>
  <si>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</si>
  <si>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</si>
  <si>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</si>
  <si>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</si>
  <si>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</si>
  <si>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</si>
  <si>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</si>
  <si>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</si>
  <si>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</si>
  <si>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</si>
  <si>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</si>
  <si>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</si>
  <si>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</si>
  <si>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</si>
  <si>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</si>
  <si>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</si>
  <si>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</si>
  <si>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</si>
  <si>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</si>
  <si>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</si>
  <si>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</si>
  <si>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</si>
  <si>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</si>
  <si>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</si>
  <si>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</si>
  <si>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</si>
  <si>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</si>
  <si>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</si>
  <si>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</si>
  <si>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</si>
  <si>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</si>
  <si>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</si>
  <si>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</si>
  <si>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</si>
  <si>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</si>
  <si>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</si>
  <si>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</si>
  <si>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</si>
  <si>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</si>
  <si>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</si>
  <si>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</si>
  <si>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</si>
  <si>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</si>
  <si>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</si>
  <si>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</si>
  <si>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</si>
  <si>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</si>
  <si>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</si>
  <si>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</si>
  <si>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</si>
  <si>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</si>
  <si>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</si>
  <si>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</si>
  <si>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</si>
  <si>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</si>
  <si>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</si>
  <si>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</si>
  <si>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</si>
  <si>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</si>
  <si>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</si>
  <si>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</si>
  <si>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</si>
  <si>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</si>
  <si>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</si>
  <si>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</si>
  <si>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</si>
  <si>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</si>
  <si>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</si>
  <si>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</si>
  <si>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</si>
  <si>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</si>
  <si>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</si>
  <si>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</si>
  <si>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</si>
  <si>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</si>
  <si>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</si>
  <si>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</si>
  <si>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</si>
  <si>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</si>
  <si>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</si>
  <si>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</si>
  <si>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</si>
  <si>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</si>
  <si>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</si>
  <si>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</si>
  <si>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</si>
  <si>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</si>
  <si>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</si>
  <si>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</si>
  <si>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</si>
  <si>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</si>
  <si>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</si>
  <si>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</si>
  <si>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</si>
  <si>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</si>
  <si>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</si>
  <si>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</si>
  <si>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</si>
  <si>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</si>
  <si>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</si>
  <si>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</si>
  <si>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</si>
  <si>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</si>
  <si>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</si>
  <si>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</si>
  <si>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</si>
  <si>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</si>
  <si>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</si>
  <si>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</si>
  <si>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</si>
  <si>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</si>
  <si>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</si>
  <si>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</si>
  <si>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</si>
  <si>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</si>
  <si>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</si>
  <si>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</si>
  <si>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</si>
  <si>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</si>
  <si>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</si>
  <si>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</si>
  <si>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</si>
  <si>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</si>
  <si>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</si>
  <si>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</si>
  <si>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</si>
  <si>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</si>
  <si>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</si>
  <si>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</si>
  <si>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</si>
  <si>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</si>
  <si>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</si>
  <si>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</si>
  <si>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</si>
  <si>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</si>
  <si>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</si>
  <si>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</si>
  <si>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</si>
  <si>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</si>
  <si>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</si>
  <si>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</si>
  <si>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</si>
  <si>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</si>
  <si>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</si>
  <si>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</si>
  <si>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</si>
  <si>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</si>
  <si>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</si>
  <si>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</si>
  <si>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</si>
  <si>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</si>
  <si>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</si>
  <si>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</si>
  <si>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</si>
  <si>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</si>
  <si>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</si>
  <si>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</si>
  <si>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</si>
  <si>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</si>
  <si>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</si>
  <si>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</si>
  <si>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</si>
  <si>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</si>
  <si>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</si>
  <si>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</si>
  <si>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</si>
  <si>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</si>
  <si>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</si>
  <si>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</si>
  <si>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</si>
  <si>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</si>
  <si>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</si>
  <si>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</si>
  <si>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</si>
  <si>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</si>
  <si>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</si>
  <si>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</si>
  <si>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</si>
  <si>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</si>
  <si>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</si>
  <si>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</si>
  <si>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</si>
  <si>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</si>
  <si>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</si>
  <si>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</si>
  <si>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</si>
  <si>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</si>
  <si>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</si>
  <si>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</si>
  <si>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</si>
  <si>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</si>
  <si>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</si>
  <si>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</si>
  <si>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</si>
  <si>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</si>
  <si>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</si>
  <si>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</si>
  <si>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</si>
  <si>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</si>
  <si>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</si>
  <si>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</si>
  <si>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</si>
  <si>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</si>
  <si>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</si>
  <si>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</si>
  <si>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</si>
  <si>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</si>
  <si>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</si>
  <si>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</si>
  <si>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</si>
  <si>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</si>
  <si>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</si>
  <si>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</si>
  <si>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</si>
  <si>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</si>
  <si>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</si>
  <si>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</si>
  <si>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</si>
  <si>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</si>
  <si>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</si>
  <si>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</si>
  <si>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</si>
  <si>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</si>
  <si>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</si>
  <si>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</si>
  <si>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</si>
  <si>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</si>
  <si>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</si>
  <si>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</si>
  <si>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</si>
  <si>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</si>
  <si>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</si>
  <si>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</si>
  <si>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</si>
  <si>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</si>
  <si>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</si>
  <si>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</si>
  <si>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</si>
  <si>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</si>
  <si>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</si>
  <si>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</si>
  <si>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</si>
  <si>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</si>
  <si>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</si>
  <si>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</si>
  <si>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</si>
  <si>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</si>
  <si>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</si>
  <si>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</si>
  <si>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</si>
  <si>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</si>
  <si>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</si>
  <si>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</si>
  <si>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</si>
  <si>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</si>
  <si>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</si>
  <si>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</si>
  <si>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</si>
  <si>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</si>
  <si>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</si>
  <si>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</si>
  <si>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</si>
  <si>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</si>
  <si>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</si>
  <si>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</si>
  <si>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</si>
  <si>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</si>
  <si>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</si>
  <si>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</si>
  <si>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</si>
  <si>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</si>
  <si>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</si>
  <si>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</si>
  <si>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</si>
  <si>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</si>
  <si>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</si>
  <si>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</si>
  <si>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</si>
  <si>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</si>
  <si>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</si>
  <si>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</si>
  <si>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</si>
  <si>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</si>
  <si>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</si>
  <si>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</si>
  <si>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</si>
  <si>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</si>
  <si>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</si>
  <si>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</si>
  <si>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</si>
  <si>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</si>
  <si>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</si>
  <si>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</si>
  <si>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</si>
  <si>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</si>
  <si>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</si>
  <si>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</si>
  <si>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</si>
  <si>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</si>
  <si>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</si>
  <si>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</si>
  <si>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</si>
  <si>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</si>
  <si>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</si>
  <si>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</si>
  <si>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</si>
  <si>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</si>
  <si>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</si>
  <si>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</si>
  <si>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</si>
  <si>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</si>
  <si>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</si>
  <si>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</si>
  <si>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</si>
  <si>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</si>
  <si>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</si>
  <si>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</si>
  <si>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</si>
  <si>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</si>
  <si>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</si>
  <si>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</si>
  <si>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</si>
  <si>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</si>
  <si>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</si>
  <si>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</si>
  <si>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</si>
  <si>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</si>
  <si>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</si>
  <si>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</si>
  <si>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</si>
  <si>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</si>
  <si>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</si>
  <si>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</si>
  <si>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</si>
  <si>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</si>
  <si>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</si>
  <si>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</si>
  <si>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</si>
  <si>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</si>
  <si>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</si>
  <si>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</si>
  <si>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</si>
  <si>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</si>
  <si>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</si>
  <si>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</si>
  <si>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</si>
  <si>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</si>
  <si>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</si>
  <si>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</si>
  <si>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</si>
  <si>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</si>
  <si>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</si>
  <si>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</si>
  <si>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</si>
  <si>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</si>
  <si>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</si>
  <si>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</si>
  <si>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</si>
  <si>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</si>
  <si>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</si>
  <si>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</si>
  <si>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</si>
  <si>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</si>
  <si>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</si>
  <si>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</si>
  <si>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</si>
  <si>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</si>
  <si>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</si>
  <si>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</si>
  <si>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</si>
  <si>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</si>
  <si>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</si>
  <si>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</si>
  <si>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</si>
  <si>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</si>
  <si>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</si>
  <si>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</si>
  <si>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</si>
  <si>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</si>
  <si>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</si>
  <si>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</si>
  <si>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</si>
  <si>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</si>
  <si>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</si>
  <si>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</si>
  <si>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</si>
  <si>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</si>
  <si>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</si>
  <si>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</si>
  <si>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</si>
  <si>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</si>
  <si>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</si>
  <si>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</si>
  <si>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</si>
  <si>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</si>
  <si>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</si>
  <si>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</si>
  <si>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</si>
  <si>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</si>
  <si>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</si>
  <si>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</si>
  <si>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</si>
  <si>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</si>
  <si>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</si>
  <si>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</si>
  <si>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</si>
  <si>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</si>
  <si>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</si>
  <si>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</si>
  <si>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</si>
  <si>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</si>
  <si>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</si>
  <si>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</si>
  <si>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</si>
  <si>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</si>
  <si>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</si>
  <si>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</si>
  <si>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</si>
  <si>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</si>
  <si>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</si>
  <si>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</si>
  <si>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</si>
  <si>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</si>
  <si>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</si>
  <si>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</si>
  <si>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</si>
  <si>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</si>
  <si>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</si>
  <si>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</si>
  <si>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</si>
  <si>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</si>
  <si>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</si>
  <si>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</si>
  <si>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</si>
  <si>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</si>
  <si>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</si>
  <si>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</si>
  <si>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</si>
  <si>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</si>
  <si>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</si>
  <si>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</si>
  <si>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</si>
  <si>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</si>
  <si>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</si>
  <si>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</si>
  <si>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</si>
  <si>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</si>
  <si>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</si>
  <si>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</si>
  <si>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</si>
  <si>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</si>
  <si>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</si>
  <si>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</si>
  <si>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</si>
  <si>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</si>
  <si>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</si>
  <si>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</si>
  <si>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</si>
  <si>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</si>
  <si>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</si>
  <si>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</si>
  <si>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</si>
  <si>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</si>
  <si>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</si>
  <si>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</si>
  <si>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</si>
  <si>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</si>
  <si>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</si>
  <si>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</si>
  <si>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</si>
  <si>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</si>
  <si>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</si>
  <si>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</si>
  <si>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</si>
  <si>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</si>
  <si>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</si>
  <si>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</si>
  <si>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</si>
  <si>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</si>
  <si>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</si>
  <si>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</si>
  <si>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</si>
  <si>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</si>
  <si>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</si>
  <si>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</si>
  <si>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</si>
  <si>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</si>
  <si>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</si>
  <si>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</si>
  <si>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</si>
  <si>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</si>
  <si>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</si>
  <si>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</si>
  <si>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</si>
  <si>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</si>
  <si>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</si>
  <si>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</si>
  <si>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</si>
  <si>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</si>
  <si>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</si>
  <si>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</si>
  <si>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</si>
  <si>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</si>
  <si>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</si>
  <si>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</si>
  <si>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</si>
  <si>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</si>
  <si>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</si>
  <si>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</si>
  <si>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</si>
  <si>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</si>
  <si>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</si>
  <si>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</si>
  <si>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</si>
  <si>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</si>
  <si>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</si>
  <si>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</si>
  <si>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</si>
  <si>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</si>
  <si>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</si>
  <si>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</si>
  <si>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</si>
  <si>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</si>
  <si>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</si>
  <si>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</si>
  <si>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</si>
  <si>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</si>
  <si>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</si>
  <si>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</si>
  <si>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</si>
  <si>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</si>
  <si>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</si>
  <si>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</si>
  <si>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</si>
  <si>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</si>
  <si>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</si>
  <si>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</si>
  <si>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</si>
  <si>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</si>
  <si>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</si>
  <si>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</si>
  <si>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</si>
  <si>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</si>
  <si>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</si>
  <si>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</si>
  <si>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</si>
  <si>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</si>
  <si>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</si>
  <si>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</si>
  <si>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</si>
  <si>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</si>
  <si>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</si>
  <si>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</si>
  <si>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</si>
  <si>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</si>
  <si>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</si>
  <si>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</si>
  <si>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</si>
  <si>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</si>
  <si>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</si>
  <si>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</si>
  <si>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</si>
  <si>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</si>
  <si>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</si>
  <si>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</si>
  <si>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</si>
  <si>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</si>
  <si>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</si>
  <si>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</si>
  <si>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</si>
  <si>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</si>
  <si>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</si>
  <si>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</si>
  <si>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</si>
  <si>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</si>
  <si>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</si>
  <si>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</si>
  <si>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</si>
  <si>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</si>
  <si>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</si>
  <si>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</si>
  <si>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</si>
  <si>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</si>
  <si>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</si>
  <si>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</si>
  <si>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</si>
  <si>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</si>
  <si>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</si>
  <si>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</si>
  <si>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</si>
  <si>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</si>
  <si>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</si>
  <si>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</si>
  <si>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</si>
  <si>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</si>
  <si>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</si>
  <si>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</si>
  <si>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</si>
  <si>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</si>
  <si>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</si>
  <si>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</si>
  <si>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</si>
  <si>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</si>
  <si>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</si>
  <si>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</si>
  <si>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</si>
  <si>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</si>
  <si>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</si>
  <si>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</si>
  <si>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</si>
  <si>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</si>
  <si>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</si>
  <si>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</si>
  <si>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</si>
  <si>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</si>
  <si>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</si>
  <si>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</si>
  <si>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</si>
  <si>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</si>
  <si>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</si>
  <si>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</si>
  <si>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</si>
  <si>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</si>
  <si>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</si>
  <si>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</si>
  <si>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</si>
  <si>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</si>
  <si>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</si>
  <si>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</si>
  <si>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</si>
  <si>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</si>
  <si>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</si>
  <si>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</si>
  <si>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</si>
  <si>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</si>
  <si>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</si>
  <si>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</si>
  <si>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</si>
  <si>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</si>
  <si>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</si>
  <si>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</si>
  <si>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</si>
  <si>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</si>
  <si>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</si>
  <si>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</si>
  <si>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</si>
  <si>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</si>
  <si>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</si>
  <si>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</si>
  <si>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</si>
  <si>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</si>
  <si>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</si>
  <si>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</si>
  <si>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</si>
  <si>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</si>
  <si>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</si>
  <si>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</si>
  <si>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</si>
  <si>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</si>
  <si>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</si>
  <si>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</si>
  <si>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</si>
  <si>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</si>
  <si>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</si>
  <si>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</si>
  <si>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</si>
  <si>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</si>
  <si>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</si>
  <si>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</si>
  <si>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</si>
  <si>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</si>
  <si>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</si>
  <si>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</si>
  <si>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</si>
  <si>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</si>
  <si>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</si>
  <si>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</si>
  <si>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</si>
  <si>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</si>
  <si>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</si>
  <si>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</si>
  <si>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</si>
  <si>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</si>
  <si>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</si>
  <si>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</si>
  <si>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</si>
  <si>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</si>
  <si>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</si>
  <si>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</si>
  <si>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</si>
  <si>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</si>
  <si>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</si>
  <si>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</si>
  <si>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</si>
  <si>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</si>
  <si>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</si>
  <si>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</si>
  <si>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</si>
  <si>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</si>
  <si>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</si>
  <si>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</si>
  <si>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</si>
  <si>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</si>
  <si>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</si>
  <si>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</si>
  <si>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</si>
  <si>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</si>
  <si>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</si>
  <si>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</si>
  <si>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</si>
  <si>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</si>
  <si>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</si>
  <si>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</si>
  <si>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</si>
  <si>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</si>
  <si>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</si>
  <si>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</si>
  <si>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</si>
  <si>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</si>
  <si>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</si>
  <si>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</si>
  <si>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</si>
  <si>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</si>
  <si>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</si>
  <si>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</si>
  <si>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</si>
  <si>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</si>
  <si>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</si>
  <si>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</si>
  <si>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</si>
  <si>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</si>
  <si>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</si>
  <si>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</si>
  <si>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</si>
  <si>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</si>
  <si>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</si>
  <si>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</si>
  <si>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</si>
  <si>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</si>
  <si>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</si>
  <si>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</si>
  <si>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</si>
  <si>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</si>
  <si>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</si>
  <si>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</si>
  <si>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</si>
  <si>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</si>
  <si>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</si>
  <si>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</si>
  <si>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</si>
  <si>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</si>
  <si>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</si>
  <si>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</si>
  <si>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</si>
  <si>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</si>
  <si>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</si>
  <si>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</si>
  <si>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</si>
  <si>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</si>
  <si>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</si>
  <si>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</si>
  <si>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</si>
  <si>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</si>
  <si>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</si>
  <si>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</si>
  <si>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</si>
  <si>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</si>
  <si>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</si>
  <si>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</si>
  <si>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</si>
  <si>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</si>
  <si>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</si>
  <si>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</si>
  <si>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</si>
  <si>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</si>
  <si>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</si>
  <si>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</si>
  <si>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</si>
  <si>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</si>
  <si>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</si>
  <si>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</si>
  <si>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</si>
  <si>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</si>
  <si>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</si>
  <si>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</si>
  <si>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</si>
  <si>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</si>
  <si>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</si>
  <si>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</si>
  <si>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</si>
  <si>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</si>
  <si>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</si>
  <si>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</si>
  <si>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</si>
  <si>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</si>
  <si>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</si>
  <si>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</si>
  <si>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</si>
  <si>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</si>
  <si>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</si>
  <si>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</si>
  <si>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</si>
  <si>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</si>
  <si>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</si>
  <si>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</si>
  <si>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</si>
  <si>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</si>
  <si>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</si>
  <si>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</si>
  <si>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</si>
  <si>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</si>
  <si>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</si>
  <si>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</si>
  <si>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</si>
  <si>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</si>
  <si>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</si>
  <si>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</si>
  <si>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</si>
  <si>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</si>
  <si>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</si>
  <si>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</si>
  <si>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</si>
  <si>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</si>
  <si>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</si>
  <si>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</si>
  <si>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</si>
  <si>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</si>
  <si>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</si>
  <si>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</si>
  <si>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</si>
  <si>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</si>
  <si>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</si>
  <si>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</si>
  <si>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</si>
  <si>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</si>
  <si>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</si>
  <si>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</si>
  <si>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</si>
  <si>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</si>
  <si>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</si>
  <si>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</si>
  <si>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</si>
  <si>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</si>
  <si>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</si>
  <si>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</si>
  <si>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</si>
  <si>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</si>
  <si>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</si>
  <si>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</si>
  <si>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</si>
  <si>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</si>
  <si>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</si>
  <si>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</si>
  <si>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</si>
  <si>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</si>
  <si>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</si>
  <si>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</si>
  <si>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</si>
  <si>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</si>
  <si>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</si>
  <si>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</si>
  <si>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</si>
  <si>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</si>
  <si>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</si>
  <si>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</si>
  <si>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</si>
  <si>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</si>
  <si>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</si>
  <si>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</si>
  <si>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</si>
  <si>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</si>
  <si>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</si>
  <si>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</si>
  <si>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</si>
  <si>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</si>
  <si>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</si>
  <si>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</si>
  <si>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</si>
  <si>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</si>
  <si>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</si>
  <si>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</si>
  <si>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</si>
  <si>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</si>
  <si>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</si>
  <si>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</si>
  <si>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</si>
  <si>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</si>
  <si>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</si>
  <si>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</si>
  <si>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</si>
  <si>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</si>
  <si>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</si>
  <si>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</si>
  <si>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</si>
  <si>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</si>
  <si>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</si>
  <si>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</si>
  <si>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</si>
  <si>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</si>
  <si>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</si>
  <si>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</si>
  <si>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</si>
  <si>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</si>
  <si>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</si>
  <si>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</si>
  <si>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</si>
  <si>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</si>
  <si>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</si>
  <si>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</si>
  <si>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</si>
  <si>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</si>
  <si>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</si>
  <si>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</si>
  <si>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</si>
  <si>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</si>
  <si>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</si>
  <si>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</si>
  <si>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</si>
  <si>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</si>
  <si>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</si>
  <si>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</si>
  <si>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</si>
  <si>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</si>
  <si>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</si>
  <si>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</si>
  <si>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</si>
  <si>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</si>
  <si>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</si>
  <si>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</si>
  <si>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</si>
  <si>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</si>
  <si>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</si>
  <si>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</si>
  <si>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</si>
  <si>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</si>
  <si>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</si>
  <si>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</si>
  <si>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</si>
  <si>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</si>
  <si>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</si>
  <si>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</si>
  <si>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</si>
  <si>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</si>
  <si>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</si>
  <si>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</si>
  <si>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</si>
  <si>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</si>
  <si>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</si>
  <si>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</si>
  <si>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</si>
  <si>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</si>
  <si>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</si>
  <si>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</si>
  <si>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</si>
  <si>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</si>
  <si>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</si>
  <si>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</si>
  <si>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</si>
  <si>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</si>
  <si>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</si>
  <si>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</si>
  <si>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</si>
  <si>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</si>
  <si>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</si>
  <si>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</si>
  <si>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</si>
  <si>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</si>
  <si>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</si>
  <si>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</si>
  <si>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</si>
  <si>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</si>
  <si>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</si>
  <si>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</si>
  <si>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</si>
  <si>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</si>
  <si>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</si>
  <si>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</si>
  <si>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</si>
  <si>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</si>
  <si>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</si>
  <si>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</si>
  <si>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</si>
  <si>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</si>
  <si>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</si>
  <si>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</si>
  <si>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</si>
  <si>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</si>
  <si>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</si>
  <si>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</si>
  <si>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</si>
  <si>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</si>
  <si>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</si>
  <si>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</si>
  <si>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</si>
  <si>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</si>
  <si>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</si>
  <si>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</si>
  <si>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</si>
  <si>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</si>
  <si>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</si>
  <si>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</si>
  <si>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</si>
  <si>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</si>
  <si>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</si>
  <si>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</si>
  <si>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</si>
  <si>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</si>
  <si>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</si>
  <si>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</si>
  <si>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</si>
  <si>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</si>
  <si>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</si>
  <si>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</si>
  <si>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</si>
  <si>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</si>
  <si>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</si>
  <si>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</si>
  <si>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</si>
  <si>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</si>
  <si>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</si>
  <si>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</si>
  <si>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</si>
  <si>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</si>
  <si>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</si>
  <si>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</si>
  <si>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</si>
  <si>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</si>
  <si>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</si>
  <si>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</si>
  <si>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</si>
  <si>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</si>
  <si>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</si>
  <si>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</si>
  <si>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</si>
  <si>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</si>
  <si>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</si>
  <si>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</si>
  <si>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</si>
  <si>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</si>
  <si>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</si>
  <si>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</si>
  <si>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</si>
  <si>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</si>
  <si>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</si>
  <si>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</si>
  <si>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</si>
  <si>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</si>
  <si>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</si>
  <si>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</si>
  <si>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</si>
  <si>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</si>
  <si>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</si>
  <si>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</si>
  <si>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</si>
  <si>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</si>
  <si>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</si>
  <si>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</si>
  <si>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</si>
  <si>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</si>
  <si>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</si>
  <si>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</si>
  <si>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</si>
  <si>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</si>
  <si>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</si>
  <si>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</si>
  <si>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</si>
  <si>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</si>
  <si>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</si>
  <si>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</si>
  <si>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</si>
  <si>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</si>
  <si>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</si>
  <si>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</si>
  <si>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</si>
  <si>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</si>
  <si>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</si>
  <si>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</si>
  <si>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</si>
  <si>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</si>
  <si>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</si>
  <si>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</si>
  <si>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</si>
  <si>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</si>
  <si>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</si>
  <si>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</si>
  <si>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</si>
  <si>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</si>
  <si>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</si>
  <si>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</si>
  <si>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</si>
  <si>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</si>
  <si>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</si>
  <si>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</si>
  <si>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</si>
  <si>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</si>
  <si>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</si>
  <si>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</si>
  <si>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</si>
  <si>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</si>
  <si>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</si>
  <si>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</si>
  <si>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</si>
  <si>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</si>
  <si>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</si>
  <si>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</si>
  <si>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</si>
  <si>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</si>
  <si>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</si>
  <si>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</si>
  <si>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</si>
  <si>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</si>
  <si>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</si>
  <si>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</si>
  <si>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</si>
  <si>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</si>
  <si>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</si>
  <si>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</si>
  <si>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</si>
  <si>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</si>
  <si>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</si>
  <si>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</si>
  <si>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</si>
  <si>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</si>
  <si>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</si>
  <si>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</si>
  <si>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</si>
  <si>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</si>
  <si>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</si>
  <si>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</si>
  <si>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</si>
  <si>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</si>
  <si>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</si>
  <si>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</si>
  <si>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</si>
  <si>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</si>
  <si>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</si>
  <si>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</si>
  <si>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</si>
  <si>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</si>
  <si>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</si>
  <si>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</si>
  <si>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</si>
  <si>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</si>
  <si>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</si>
  <si>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</si>
  <si>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</si>
  <si>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</si>
  <si>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</si>
  <si>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</si>
  <si>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</si>
  <si>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</si>
  <si>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</si>
  <si>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</si>
  <si>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</si>
  <si>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</si>
  <si>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</si>
  <si>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</si>
  <si>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</si>
  <si>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</si>
  <si>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</si>
  <si>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</si>
  <si>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</si>
  <si>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</si>
  <si>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</si>
  <si>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</si>
  <si>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</si>
  <si>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</si>
  <si>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</si>
  <si>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</si>
  <si>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</si>
  <si>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</si>
  <si>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</si>
  <si>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</si>
  <si>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</si>
  <si>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</si>
  <si>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</si>
  <si>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</si>
  <si>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</si>
  <si>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</si>
  <si>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</si>
  <si>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</si>
  <si>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</si>
  <si>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</si>
  <si>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</si>
  <si>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</si>
  <si>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</si>
  <si>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</si>
  <si>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</si>
  <si>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</si>
  <si>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</si>
  <si>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</si>
  <si>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</si>
  <si>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</si>
  <si>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</si>
  <si>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</si>
  <si>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</si>
  <si>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</si>
  <si>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</si>
  <si>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</si>
  <si>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</si>
  <si>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</si>
  <si>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</si>
  <si>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</si>
  <si>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</si>
  <si>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</si>
  <si>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</si>
  <si>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</si>
  <si>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</si>
  <si>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</si>
  <si>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</si>
  <si>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</si>
  <si>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</si>
  <si>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</si>
  <si>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</si>
  <si>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</si>
  <si>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</si>
  <si>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</si>
  <si>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</si>
  <si>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</si>
  <si>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</si>
  <si>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</si>
  <si>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</si>
  <si>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</si>
  <si>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</si>
  <si>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</si>
  <si>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</si>
  <si>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</si>
  <si>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</si>
  <si>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</si>
  <si>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</si>
  <si>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</si>
  <si>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</si>
  <si>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</si>
  <si>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</si>
  <si>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</si>
  <si>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</si>
  <si>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</si>
  <si>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</si>
  <si>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</si>
  <si>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</si>
  <si>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</si>
  <si>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</si>
  <si>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</si>
  <si>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</si>
  <si>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</si>
  <si>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</si>
  <si>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</si>
  <si>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</si>
  <si>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</si>
  <si>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</si>
  <si>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</si>
  <si>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</si>
  <si>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</si>
  <si>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</si>
  <si>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</si>
  <si>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</si>
  <si>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</si>
  <si>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</si>
  <si>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</si>
  <si>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</si>
  <si>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</si>
  <si>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</si>
  <si>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</si>
  <si>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</si>
  <si>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</si>
  <si>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</si>
  <si>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</si>
  <si>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</si>
  <si>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</si>
  <si>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</si>
  <si>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</si>
  <si>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</si>
  <si>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</si>
  <si>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</si>
  <si>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</si>
  <si>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</si>
  <si>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</si>
  <si>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</si>
  <si>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</si>
  <si>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</si>
  <si>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</si>
  <si>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</si>
  <si>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</si>
  <si>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</si>
  <si>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</si>
  <si>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</si>
  <si>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</si>
  <si>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</si>
  <si>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</si>
  <si>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</si>
  <si>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</si>
  <si>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</si>
  <si>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</si>
  <si>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</si>
  <si>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</si>
  <si>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</si>
  <si>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</si>
  <si>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</si>
  <si>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</si>
  <si>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</si>
  <si>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</si>
  <si>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</si>
  <si>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</si>
  <si>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</si>
  <si>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</si>
  <si>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</si>
  <si>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</si>
  <si>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</si>
  <si>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</si>
  <si>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</si>
  <si>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</si>
  <si>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</si>
  <si>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</si>
  <si>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</si>
  <si>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</si>
  <si>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</si>
  <si>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</si>
  <si>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</si>
  <si>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</si>
  <si>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</si>
  <si>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</si>
  <si>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</si>
  <si>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</si>
  <si>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</si>
  <si>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</si>
  <si>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</si>
  <si>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</si>
  <si>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</si>
  <si>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</si>
  <si>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</si>
  <si>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</si>
  <si>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</si>
  <si>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</si>
  <si>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</si>
  <si>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</si>
  <si>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</si>
  <si>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</si>
  <si>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</si>
  <si>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</si>
  <si>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</si>
  <si>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</si>
  <si>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</si>
  <si>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</si>
  <si>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</si>
  <si>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</si>
  <si>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</si>
  <si>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</si>
  <si>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</si>
  <si>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</si>
  <si>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</si>
  <si>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</si>
  <si>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</si>
  <si>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</si>
  <si>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</si>
  <si>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</si>
  <si>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</si>
  <si>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</si>
  <si>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</si>
  <si>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</si>
  <si>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</si>
  <si>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</si>
  <si>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</si>
  <si>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</si>
  <si>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</si>
  <si>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</si>
  <si>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</si>
  <si>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</si>
  <si>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</si>
  <si>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</si>
  <si>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</si>
  <si>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</si>
  <si>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</si>
  <si>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</si>
  <si>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</si>
  <si>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</si>
  <si>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</si>
  <si>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</si>
  <si>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</si>
  <si>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</si>
  <si>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</si>
  <si>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</si>
  <si>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</si>
  <si>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</si>
  <si>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</si>
  <si>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</si>
  <si>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</si>
  <si>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</si>
  <si>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</si>
  <si>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</si>
  <si>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</si>
  <si>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</si>
  <si>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</si>
  <si>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</si>
  <si>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</si>
  <si>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</si>
  <si>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</si>
  <si>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</si>
  <si>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</si>
  <si>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</si>
  <si>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</si>
  <si>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</si>
  <si>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</si>
  <si>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</si>
  <si>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</si>
  <si>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</si>
  <si>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</si>
  <si>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</si>
  <si>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</si>
  <si>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</si>
  <si>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</si>
  <si>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</si>
  <si>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</si>
  <si>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</si>
  <si>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</si>
  <si>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</si>
  <si>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</si>
  <si>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</si>
  <si>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</si>
  <si>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</si>
  <si>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</si>
  <si>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</si>
  <si>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</si>
  <si>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</si>
  <si>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</si>
  <si>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</si>
  <si>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</si>
  <si>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</si>
  <si>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</si>
  <si>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</si>
  <si>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</si>
  <si>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</si>
  <si>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</si>
  <si>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</si>
  <si>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</si>
  <si>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</si>
  <si>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</si>
  <si>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</si>
  <si>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</si>
  <si>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</si>
  <si>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</si>
  <si>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</si>
  <si>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</si>
  <si>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</si>
  <si>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</si>
  <si>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</si>
  <si>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</si>
  <si>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</si>
  <si>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</si>
  <si>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</si>
  <si>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</si>
  <si>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</si>
  <si>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</si>
  <si>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</si>
  <si>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</si>
  <si>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</si>
  <si>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</si>
  <si>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</si>
  <si>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</si>
  <si>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</si>
  <si>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</si>
  <si>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</si>
  <si>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</si>
  <si>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</si>
  <si>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</si>
  <si>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</si>
  <si>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</si>
  <si>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</si>
  <si>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</si>
  <si>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</si>
  <si>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</si>
  <si>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</si>
  <si>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</si>
  <si>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</si>
  <si>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</si>
  <si>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</si>
  <si>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</si>
  <si>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</si>
  <si>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</si>
  <si>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</si>
  <si>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</si>
  <si>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</si>
  <si>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</si>
  <si>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</si>
  <si>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</si>
  <si>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</si>
  <si>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</si>
  <si>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</si>
  <si>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</si>
  <si>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</si>
  <si>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</si>
  <si>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</si>
  <si>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</si>
  <si>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</si>
  <si>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</si>
  <si>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</si>
  <si>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</si>
  <si>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</si>
  <si>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</si>
  <si>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</si>
  <si>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</si>
  <si>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</si>
  <si>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</si>
  <si>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</si>
  <si>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</si>
  <si>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</si>
  <si>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</si>
  <si>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</si>
  <si>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</si>
  <si>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</si>
  <si>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</si>
  <si>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</si>
  <si>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</si>
  <si>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</si>
  <si>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</si>
  <si>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</si>
  <si>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</si>
  <si>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</si>
  <si>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</si>
  <si>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</si>
  <si>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</si>
  <si>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</si>
  <si>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</si>
  <si>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</si>
  <si>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</si>
  <si>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</si>
  <si>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</si>
  <si>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</si>
  <si>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</si>
  <si>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</si>
  <si>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</si>
  <si>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</si>
  <si>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</si>
  <si>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</si>
  <si>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</si>
  <si>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</si>
  <si>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</si>
  <si>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</si>
  <si>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</si>
  <si>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</si>
  <si>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</si>
  <si>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</si>
  <si>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</si>
  <si>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</si>
  <si>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</si>
  <si>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</si>
  <si>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</si>
  <si>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</si>
  <si>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</si>
  <si>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</si>
  <si>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</si>
  <si>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</si>
  <si>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</si>
  <si>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</si>
  <si>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</si>
  <si>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</si>
  <si>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</si>
  <si>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</si>
  <si>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</si>
  <si>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</si>
  <si>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</si>
  <si>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</si>
  <si>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</si>
  <si>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</si>
  <si>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</si>
  <si>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</si>
  <si>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</si>
  <si>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</si>
  <si>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</si>
  <si>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</si>
  <si>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</si>
  <si>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</si>
  <si>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</si>
  <si>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</si>
  <si>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</si>
  <si>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</si>
  <si>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</si>
  <si>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</si>
  <si>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</si>
  <si>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</si>
  <si>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</si>
  <si>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</si>
  <si>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</si>
  <si>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</si>
  <si>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</si>
  <si>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</si>
  <si>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</si>
  <si>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</si>
  <si>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</si>
  <si>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</si>
  <si>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</si>
  <si>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</si>
  <si>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</si>
  <si>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</si>
  <si>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</si>
  <si>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</si>
  <si>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</si>
  <si>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</si>
  <si>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</si>
  <si>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</si>
  <si>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</si>
  <si>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</si>
  <si>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</si>
  <si>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</si>
  <si>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</si>
  <si>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</si>
  <si>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</si>
  <si>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</si>
  <si>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</si>
  <si>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</si>
  <si>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</si>
  <si>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</si>
  <si>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</si>
  <si>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</si>
  <si>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</si>
  <si>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</si>
  <si>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</si>
  <si>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</si>
  <si>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</si>
  <si>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</si>
  <si>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</si>
  <si>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</si>
  <si>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</si>
  <si>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</si>
  <si>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</si>
  <si>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</si>
  <si>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</si>
  <si>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</si>
  <si>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</si>
  <si>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</si>
  <si>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</si>
  <si>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</si>
  <si>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</si>
  <si>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</si>
  <si>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</si>
  <si>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</si>
  <si>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</si>
  <si>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</si>
  <si>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</si>
  <si>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</si>
  <si>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</si>
  <si>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</si>
  <si>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</si>
  <si>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</si>
  <si>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</si>
  <si>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</si>
  <si>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</si>
  <si>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</si>
  <si>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</si>
  <si>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</si>
  <si>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</si>
  <si>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</si>
  <si>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</si>
  <si>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</si>
  <si>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</si>
  <si>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</si>
  <si>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</si>
  <si>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</si>
  <si>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</si>
  <si>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</si>
  <si>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</si>
  <si>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</si>
  <si>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</si>
  <si>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</si>
  <si>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</si>
  <si>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</si>
  <si>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</si>
  <si>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</si>
  <si>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</si>
  <si>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</si>
  <si>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</si>
  <si>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</si>
  <si>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</si>
  <si>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</si>
  <si>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</si>
  <si>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</si>
  <si>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</si>
  <si>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</si>
  <si>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</si>
  <si>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</si>
  <si>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</si>
  <si>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</si>
  <si>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</si>
  <si>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</si>
  <si>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</si>
  <si>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</si>
  <si>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</si>
  <si>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</si>
  <si>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</si>
  <si>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</si>
  <si>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</si>
  <si>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</si>
  <si>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</si>
  <si>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</si>
  <si>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</si>
  <si>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</si>
  <si>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</si>
  <si>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</si>
  <si>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</si>
  <si>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</si>
  <si>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</si>
  <si>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</si>
  <si>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</si>
  <si>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</si>
  <si>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</si>
  <si>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</si>
  <si>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</si>
  <si>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</si>
  <si>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</si>
  <si>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</si>
  <si>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</si>
  <si>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</si>
  <si>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</si>
  <si>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</si>
  <si>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</si>
  <si>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</si>
  <si>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</si>
  <si>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</si>
  <si>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</si>
  <si>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</si>
  <si>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</si>
  <si>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</si>
  <si>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</si>
  <si>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</si>
  <si>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</si>
  <si>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</si>
  <si>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</si>
  <si>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</si>
  <si>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</si>
  <si>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</si>
  <si>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</si>
  <si>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</si>
  <si>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</si>
  <si>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</si>
  <si>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</si>
  <si>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</si>
  <si>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</si>
  <si>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</si>
  <si>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</si>
  <si>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</si>
  <si>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</si>
  <si>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</si>
  <si>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</si>
  <si>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</si>
  <si>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</si>
  <si>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</si>
  <si>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</si>
  <si>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</si>
  <si>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</si>
  <si>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</si>
  <si>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</si>
  <si>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</si>
  <si>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</si>
  <si>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</si>
  <si>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</si>
  <si>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</si>
  <si>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</si>
  <si>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</si>
  <si>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</si>
  <si>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</si>
  <si>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</si>
  <si>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</si>
  <si>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</si>
  <si>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</si>
  <si>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</si>
  <si>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</si>
  <si>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</si>
  <si>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</si>
  <si>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</si>
  <si>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</si>
  <si>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</si>
  <si>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</si>
  <si>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</si>
  <si>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</si>
  <si>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</si>
  <si>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</si>
  <si>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</si>
  <si>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</si>
  <si>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</si>
  <si>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</si>
  <si>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</si>
  <si>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</si>
  <si>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</si>
  <si>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</si>
  <si>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</si>
  <si>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</si>
  <si>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</si>
  <si>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</si>
  <si>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</si>
  <si>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</si>
  <si>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</si>
  <si>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</si>
  <si>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</si>
  <si>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</si>
  <si>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</si>
  <si>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</si>
  <si>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</si>
  <si>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</si>
  <si>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</si>
  <si>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</si>
  <si>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</si>
  <si>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</si>
  <si>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</si>
  <si>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</si>
  <si>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</si>
  <si>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</si>
  <si>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</si>
  <si>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</si>
  <si>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</si>
  <si>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</si>
  <si>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</si>
  <si>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</si>
  <si>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</si>
  <si>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</si>
  <si>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</si>
  <si>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</si>
  <si>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</si>
  <si>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</si>
  <si>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</si>
  <si>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</si>
  <si>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</si>
  <si>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</si>
  <si>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</si>
  <si>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</si>
  <si>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</si>
  <si>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</si>
  <si>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</si>
  <si>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</si>
  <si>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</si>
  <si>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</si>
  <si>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</si>
  <si>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</si>
  <si>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</si>
  <si>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</si>
  <si>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</si>
  <si>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</si>
  <si>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</si>
  <si>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</si>
  <si>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</si>
  <si>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</si>
  <si>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</si>
  <si>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</si>
  <si>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</si>
  <si>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</si>
  <si>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</si>
  <si>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</si>
  <si>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</si>
  <si>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</si>
  <si>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</si>
  <si>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</si>
  <si>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</si>
  <si>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</si>
  <si>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</si>
  <si>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</si>
  <si>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</si>
  <si>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</si>
  <si>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</si>
  <si>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</si>
  <si>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</si>
  <si>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</si>
  <si>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</si>
  <si>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</si>
  <si>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</si>
  <si>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</si>
  <si>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</si>
  <si>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</si>
  <si>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</si>
  <si>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</si>
  <si>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</si>
  <si>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</si>
  <si>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</si>
  <si>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</si>
  <si>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</si>
  <si>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</si>
  <si>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</si>
  <si>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</si>
  <si>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</si>
  <si>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</si>
  <si>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</si>
  <si>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</si>
  <si>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</si>
  <si>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</si>
  <si>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</si>
  <si>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</si>
  <si>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</si>
  <si>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</si>
  <si>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</si>
  <si>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</si>
  <si>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</si>
  <si>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</si>
  <si>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</si>
  <si>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</si>
  <si>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</si>
  <si>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</si>
  <si>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</si>
  <si>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</si>
  <si>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</si>
  <si>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</si>
  <si>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</si>
  <si>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</si>
  <si>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</si>
  <si>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</si>
  <si>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</si>
  <si>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</si>
  <si>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</si>
  <si>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</si>
  <si>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</si>
  <si>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</si>
  <si>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</si>
  <si>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</si>
  <si>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</si>
  <si>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</si>
  <si>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</si>
  <si>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</si>
  <si>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</si>
  <si>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</si>
  <si>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</si>
  <si>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</si>
  <si>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</si>
  <si>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</si>
  <si>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</si>
  <si>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</si>
  <si>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</si>
  <si>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</si>
  <si>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</si>
  <si>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</si>
  <si>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</si>
  <si>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</si>
  <si>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</si>
  <si>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</si>
  <si>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</si>
  <si>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</si>
  <si>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</si>
  <si>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</si>
  <si>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</si>
  <si>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</si>
  <si>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</si>
  <si>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</si>
  <si>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</si>
  <si>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</si>
  <si>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</si>
  <si>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</si>
  <si>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</si>
  <si>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</si>
  <si>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</si>
  <si>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</si>
  <si>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</si>
  <si>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</si>
  <si>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</si>
  <si>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</si>
  <si>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</si>
  <si>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</si>
  <si>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</si>
  <si>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</si>
  <si>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</si>
  <si>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</si>
  <si>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</si>
  <si>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</si>
  <si>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</si>
  <si>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</si>
  <si>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</si>
  <si>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</si>
  <si>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</si>
  <si>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</si>
  <si>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</si>
  <si>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</si>
  <si>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</si>
  <si>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</si>
  <si>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</si>
  <si>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</si>
  <si>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</si>
  <si>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</si>
  <si>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</si>
  <si>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</si>
  <si>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</si>
  <si>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</si>
  <si>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</si>
  <si>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</si>
  <si>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</si>
  <si>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</si>
  <si>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</si>
  <si>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</si>
  <si>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</si>
  <si>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</si>
  <si>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</si>
  <si>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</si>
  <si>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</si>
  <si>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</si>
  <si>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</si>
  <si>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</si>
  <si>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</si>
  <si>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</si>
  <si>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</si>
  <si>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</si>
  <si>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</si>
  <si>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</si>
  <si>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</si>
  <si>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</si>
  <si>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</si>
  <si>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</si>
  <si>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</si>
  <si>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</si>
  <si>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</si>
  <si>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</si>
  <si>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</si>
  <si>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</si>
  <si>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</si>
  <si>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</si>
  <si>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</si>
  <si>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</si>
  <si>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</si>
  <si>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</si>
  <si>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</si>
  <si>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</si>
  <si>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</si>
  <si>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</si>
  <si>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</si>
  <si>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</si>
  <si>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</si>
  <si>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</si>
  <si>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</si>
  <si>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</si>
  <si>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</si>
  <si>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</si>
  <si>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</si>
  <si>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</si>
  <si>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</si>
  <si>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</si>
  <si>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</si>
  <si>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</si>
  <si>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</si>
  <si>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</si>
  <si>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</si>
  <si>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</si>
  <si>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</si>
  <si>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</si>
  <si>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</si>
  <si>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</si>
  <si>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</si>
  <si>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</si>
  <si>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</si>
  <si>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</si>
  <si>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</si>
  <si>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</si>
  <si>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</si>
  <si>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</si>
  <si>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</si>
  <si>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</si>
  <si>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</si>
  <si>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</si>
  <si>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</si>
  <si>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</si>
  <si>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</si>
  <si>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</si>
  <si>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</si>
  <si>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</si>
  <si>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</si>
  <si>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</si>
  <si>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</si>
  <si>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</si>
  <si>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</si>
  <si>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</si>
  <si>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</si>
  <si>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</si>
  <si>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</si>
  <si>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</si>
  <si>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</si>
  <si>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</si>
  <si>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</si>
  <si>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</si>
  <si>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</si>
  <si>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</si>
  <si>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</si>
  <si>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</si>
  <si>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</si>
  <si>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</si>
  <si>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</si>
  <si>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</si>
  <si>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</si>
  <si>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</si>
  <si>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</si>
  <si>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</si>
  <si>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</si>
  <si>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</si>
  <si>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</si>
  <si>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</si>
  <si>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</si>
  <si>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</si>
  <si>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</si>
  <si>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</si>
  <si>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</si>
  <si>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</si>
  <si>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</si>
  <si>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</si>
  <si>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</si>
  <si>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</si>
  <si>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</si>
  <si>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</si>
  <si>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</si>
  <si>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</si>
  <si>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</si>
  <si>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</si>
  <si>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</si>
  <si>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</si>
  <si>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</si>
  <si>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</si>
  <si>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</si>
  <si>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</si>
  <si>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</si>
  <si>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</si>
  <si>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</si>
  <si>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</si>
  <si>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</si>
  <si>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</si>
  <si>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</si>
  <si>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</si>
  <si>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</si>
  <si>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</si>
  <si>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</si>
  <si>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</si>
  <si>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</si>
  <si>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</si>
  <si>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</si>
  <si>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</si>
  <si>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</si>
  <si>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</si>
  <si>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</si>
  <si>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</si>
  <si>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</si>
  <si>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</si>
  <si>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</si>
  <si>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</si>
  <si>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</si>
  <si>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</si>
  <si>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</si>
  <si>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</si>
  <si>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</si>
  <si>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</si>
  <si>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</si>
  <si>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</si>
  <si>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</si>
  <si>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</si>
  <si>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</si>
  <si>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</si>
  <si>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</si>
  <si>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</si>
  <si>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</si>
  <si>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</si>
  <si>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</si>
  <si>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</si>
  <si>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</si>
  <si>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</si>
  <si>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</si>
  <si>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</si>
  <si>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</si>
  <si>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</si>
  <si>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</si>
  <si>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</si>
  <si>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</si>
  <si>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</si>
  <si>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</si>
  <si>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</si>
  <si>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</si>
  <si>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</si>
  <si>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</si>
  <si>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</si>
  <si>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</si>
  <si>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</si>
  <si>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</si>
  <si>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</si>
  <si>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</si>
  <si>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</si>
  <si>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</si>
  <si>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</si>
  <si>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</si>
  <si>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</si>
  <si>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</si>
  <si>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</si>
  <si>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</si>
  <si>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</si>
  <si>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</si>
  <si>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</si>
  <si>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</si>
  <si>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</si>
  <si>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</si>
  <si>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</si>
  <si>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</si>
  <si>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</si>
  <si>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</si>
  <si>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</si>
  <si>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</si>
  <si>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</si>
  <si>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</si>
  <si>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</si>
  <si>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</si>
  <si>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</si>
  <si>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</si>
  <si>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</si>
  <si>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</si>
  <si>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</si>
  <si>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</si>
  <si>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</si>
  <si>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</si>
  <si>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</si>
  <si>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</si>
  <si>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</si>
  <si>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</si>
  <si>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</si>
  <si>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</si>
  <si>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</si>
  <si>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</si>
  <si>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</si>
  <si>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</si>
  <si>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</si>
  <si>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</si>
  <si>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</si>
  <si>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</si>
  <si>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</si>
  <si>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</si>
  <si>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</si>
  <si>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</si>
  <si>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</si>
  <si>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</si>
  <si>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</si>
  <si>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</si>
  <si>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</si>
  <si>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</si>
  <si>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</si>
  <si>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</si>
  <si>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</si>
  <si>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</si>
  <si>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</si>
  <si>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</si>
  <si>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</si>
  <si>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</si>
  <si>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</si>
  <si>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</si>
  <si>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</si>
  <si>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</si>
  <si>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</si>
  <si>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</si>
  <si>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</si>
  <si>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</si>
  <si>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</si>
  <si>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</si>
  <si>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</si>
  <si>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</si>
  <si>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</si>
  <si>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</si>
  <si>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</si>
  <si>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</si>
  <si>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</si>
  <si>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</si>
  <si>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</si>
  <si>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</si>
  <si>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</si>
  <si>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</si>
  <si>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</si>
  <si>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</si>
  <si>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</si>
  <si>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</si>
  <si>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</si>
  <si>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</si>
  <si>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</si>
  <si>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</si>
  <si>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</si>
  <si>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</si>
  <si>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</si>
  <si>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</si>
  <si>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</si>
  <si>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</si>
  <si>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</si>
  <si>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</si>
  <si>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</si>
  <si>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</si>
  <si>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</si>
  <si>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</si>
  <si>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</si>
  <si>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</si>
  <si>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</si>
  <si>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</si>
  <si>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</si>
  <si>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</si>
  <si>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</si>
  <si>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</si>
  <si>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</si>
  <si>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</si>
  <si>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</si>
  <si>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</si>
  <si>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</si>
  <si>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</si>
  <si>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</si>
  <si>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</si>
  <si>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</si>
  <si>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</si>
  <si>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</si>
  <si>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</si>
  <si>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</si>
  <si>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</si>
  <si>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</si>
  <si>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</si>
  <si>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</si>
  <si>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</si>
  <si>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</si>
  <si>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</si>
  <si>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</si>
  <si>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</si>
  <si>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</si>
  <si>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</si>
  <si>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</si>
  <si>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</si>
  <si>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</si>
  <si>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</si>
  <si>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</si>
  <si>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</si>
  <si>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</si>
  <si>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</si>
  <si>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</si>
  <si>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</si>
  <si>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</si>
  <si>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</si>
  <si>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</si>
  <si>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</si>
  <si>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</si>
  <si>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</si>
  <si>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</si>
  <si>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</si>
  <si>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</si>
  <si>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</si>
  <si>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</si>
  <si>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</si>
  <si>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</si>
  <si>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</si>
  <si>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</si>
  <si>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</si>
  <si>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</si>
  <si>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</si>
  <si>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</si>
  <si>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</si>
  <si>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</si>
  <si>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</si>
  <si>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</si>
  <si>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</si>
  <si>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</si>
  <si>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</si>
  <si>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</si>
  <si>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</si>
  <si>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</si>
  <si>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</si>
  <si>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</si>
  <si>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</si>
  <si>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</si>
  <si>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</si>
  <si>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</si>
  <si>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</si>
  <si>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</si>
  <si>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</si>
  <si>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</si>
  <si>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</si>
  <si>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</si>
  <si>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</si>
  <si>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</si>
  <si>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</si>
  <si>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</si>
  <si>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</si>
  <si>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</si>
  <si>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</si>
  <si>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</si>
  <si>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</si>
  <si>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</si>
  <si>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</si>
  <si>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</si>
  <si>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</si>
  <si>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</si>
  <si>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</si>
  <si>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</si>
  <si>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</si>
  <si>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</si>
  <si>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</si>
  <si>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</si>
  <si>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</si>
  <si>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</si>
  <si>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</si>
  <si>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</si>
  <si>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</si>
  <si>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</si>
  <si>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</si>
  <si>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</si>
  <si>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</si>
  <si>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</si>
  <si>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</si>
  <si>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</si>
  <si>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</si>
  <si>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</si>
  <si>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</si>
  <si>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</si>
  <si>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</si>
  <si>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</si>
  <si>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</si>
  <si>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</si>
  <si>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</si>
  <si>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</si>
  <si>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</si>
  <si>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</si>
  <si>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</si>
  <si>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</si>
  <si>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</si>
  <si>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</si>
  <si>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</si>
  <si>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</si>
  <si>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</si>
  <si>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</si>
  <si>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</si>
  <si>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</si>
  <si>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</si>
  <si>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</si>
  <si>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</si>
  <si>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</si>
  <si>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</si>
  <si>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</si>
  <si>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</si>
  <si>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</si>
  <si>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</si>
  <si>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</si>
  <si>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</si>
  <si>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</si>
  <si>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</si>
  <si>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</si>
  <si>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</si>
  <si>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</si>
  <si>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</si>
  <si>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</si>
  <si>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</si>
  <si>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</si>
  <si>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</si>
  <si>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</si>
  <si>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</si>
  <si>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</si>
  <si>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</si>
  <si>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</si>
  <si>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</si>
  <si>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</si>
  <si>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</si>
  <si>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</si>
  <si>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</si>
  <si>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</si>
  <si>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</si>
  <si>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</si>
  <si>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</si>
  <si>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</si>
  <si>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</si>
  <si>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</si>
  <si>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</si>
  <si>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</si>
  <si>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</si>
  <si>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</si>
  <si>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</si>
  <si>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</si>
  <si>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</si>
  <si>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</si>
  <si>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</si>
  <si>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</si>
  <si>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</si>
  <si>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</si>
  <si>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</si>
  <si>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</si>
  <si>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</si>
  <si>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</si>
  <si>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</si>
  <si>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</si>
  <si>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</si>
  <si>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</si>
  <si>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</si>
  <si>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</si>
  <si>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</si>
  <si>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</si>
  <si>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</si>
  <si>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</si>
  <si>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</si>
  <si>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</si>
  <si>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</si>
  <si>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</si>
  <si>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</si>
  <si>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</si>
  <si>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</si>
  <si>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</si>
  <si>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</si>
  <si>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</si>
  <si>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</si>
  <si>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</si>
  <si>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</si>
  <si>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</si>
  <si>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</si>
  <si>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</si>
  <si>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</si>
  <si>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</si>
  <si>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</si>
  <si>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</si>
  <si>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</si>
  <si>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</si>
  <si>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</si>
  <si>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</si>
  <si>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</si>
  <si>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</si>
  <si>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</si>
  <si>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</si>
  <si>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</si>
  <si>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</si>
  <si>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</si>
  <si>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</si>
  <si>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</si>
  <si>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</si>
  <si>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</si>
  <si>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</si>
  <si>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</si>
  <si>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</si>
  <si>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</si>
  <si>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</si>
  <si>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</si>
  <si>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</si>
  <si>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</si>
  <si>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</si>
  <si>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</si>
  <si>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</si>
  <si>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</si>
  <si>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</si>
  <si>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</si>
  <si>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</si>
  <si>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</si>
  <si>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</si>
  <si>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</si>
  <si>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</si>
  <si>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</si>
  <si>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</si>
  <si>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</si>
  <si>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</si>
  <si>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</si>
  <si>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</si>
  <si>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</si>
  <si>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</si>
  <si>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</si>
  <si>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</si>
  <si>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</si>
  <si>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</si>
  <si>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</si>
  <si>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</si>
  <si>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</si>
  <si>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</si>
  <si>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</si>
  <si>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</si>
  <si>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</si>
  <si>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</si>
  <si>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</si>
  <si>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</si>
  <si>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</si>
  <si>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</si>
  <si>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</si>
  <si>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</si>
  <si>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</si>
  <si>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</si>
  <si>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</si>
  <si>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</si>
  <si>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</si>
  <si>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</si>
  <si>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</si>
  <si>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</si>
  <si>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</si>
  <si>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</si>
  <si>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</si>
  <si>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</si>
  <si>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</si>
  <si>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</si>
  <si>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</si>
  <si>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</si>
  <si>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</si>
  <si>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</si>
  <si>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</si>
  <si>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</si>
  <si>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</si>
  <si>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</si>
  <si>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</si>
  <si>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</si>
  <si>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</si>
  <si>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</si>
  <si>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</si>
  <si>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</si>
  <si>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</si>
  <si>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</si>
  <si>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</si>
  <si>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</si>
  <si>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</si>
  <si>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</si>
  <si>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</si>
  <si>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</si>
  <si>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</si>
  <si>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</si>
  <si>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</si>
  <si>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</si>
  <si>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</si>
  <si>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</si>
  <si>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</si>
  <si>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</si>
  <si>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</si>
  <si>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</si>
  <si>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</si>
  <si>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</si>
  <si>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</si>
  <si>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</si>
  <si>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</si>
  <si>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</si>
  <si>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</si>
  <si>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</si>
  <si>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</si>
  <si>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</si>
  <si>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</si>
  <si>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</si>
  <si>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</si>
  <si>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</si>
  <si>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</si>
  <si>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</si>
  <si>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</si>
  <si>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</si>
  <si>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</si>
  <si>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</si>
  <si>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</si>
  <si>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</si>
  <si>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</si>
  <si>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</si>
  <si>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</si>
  <si>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</si>
  <si>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</si>
  <si>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</si>
  <si>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</si>
  <si>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</si>
  <si>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</si>
  <si>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</si>
  <si>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</si>
  <si>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</si>
  <si>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</si>
  <si>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</si>
  <si>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</si>
  <si>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</si>
  <si>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</si>
  <si>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</si>
  <si>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</si>
  <si>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</si>
  <si>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</si>
  <si>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</si>
  <si>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</si>
  <si>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</si>
  <si>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</si>
  <si>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</si>
  <si>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</si>
  <si>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</si>
  <si>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</si>
  <si>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</si>
  <si>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</si>
  <si>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</si>
  <si>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</si>
  <si>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</si>
  <si>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</si>
  <si>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</si>
  <si>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</si>
  <si>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</si>
  <si>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</si>
  <si>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</si>
  <si>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</si>
  <si>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</si>
  <si>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</si>
  <si>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</si>
  <si>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</si>
  <si>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</si>
  <si>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</si>
  <si>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</si>
  <si>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</si>
  <si>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</si>
  <si>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</si>
  <si>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</si>
  <si>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</si>
  <si>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</si>
  <si>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</si>
  <si>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</si>
  <si>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</si>
  <si>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</si>
  <si>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</si>
  <si>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</si>
  <si>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</si>
  <si>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</si>
  <si>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</si>
  <si>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</si>
  <si>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</si>
  <si>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</si>
  <si>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</si>
  <si>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</si>
  <si>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</si>
  <si>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</si>
  <si>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</si>
  <si>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</si>
  <si>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</si>
  <si>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</si>
  <si>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</si>
  <si>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</si>
  <si>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</si>
  <si>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</si>
  <si>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</si>
  <si>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</si>
  <si>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</si>
  <si>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</si>
  <si>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</si>
  <si>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</si>
  <si>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</si>
  <si>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</si>
  <si>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</si>
  <si>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</si>
  <si>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</si>
  <si>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</si>
  <si>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</si>
  <si>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</si>
  <si>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</si>
  <si>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</si>
  <si>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</si>
  <si>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</si>
  <si>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</si>
  <si>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</si>
  <si>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</si>
  <si>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</si>
  <si>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</si>
  <si>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</si>
  <si>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</si>
  <si>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</si>
  <si>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</si>
  <si>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</si>
  <si>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</si>
  <si>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</si>
  <si>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</si>
  <si>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</si>
  <si>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</si>
  <si>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</si>
  <si>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</si>
  <si>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</si>
  <si>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</si>
  <si>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</si>
  <si>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</si>
  <si>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</si>
  <si>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</si>
  <si>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</si>
  <si>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</si>
  <si>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</si>
  <si>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</si>
  <si>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</si>
  <si>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</si>
  <si>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</si>
  <si>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</si>
  <si>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</si>
  <si>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</si>
  <si>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</si>
  <si>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</si>
  <si>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</si>
  <si>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</si>
  <si>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</si>
  <si>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</si>
  <si>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</si>
  <si>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</si>
  <si>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</si>
  <si>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</si>
  <si>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</si>
  <si>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</si>
  <si>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</si>
  <si>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</si>
  <si>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</si>
  <si>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</si>
  <si>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</si>
  <si>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</si>
  <si>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</si>
  <si>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</si>
  <si>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</si>
  <si>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</si>
  <si>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</si>
  <si>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</si>
  <si>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</si>
  <si>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</si>
  <si>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</si>
  <si>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</si>
  <si>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</si>
  <si>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</si>
  <si>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</si>
  <si>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</si>
  <si>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</si>
  <si>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</si>
  <si>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</si>
  <si>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</si>
  <si>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</si>
  <si>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</si>
  <si>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</si>
  <si>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</si>
  <si>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</si>
  <si>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</si>
  <si>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</si>
  <si>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</si>
  <si>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</si>
  <si>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</si>
  <si>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</si>
  <si>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</si>
  <si>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</si>
  <si>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</si>
  <si>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</si>
  <si>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</si>
  <si>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</si>
  <si>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</si>
  <si>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</si>
  <si>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</si>
  <si>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</si>
  <si>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</si>
  <si>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</si>
  <si>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</si>
  <si>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</si>
  <si>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</si>
  <si>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</si>
  <si>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</si>
  <si>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</si>
  <si>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</si>
  <si>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</si>
  <si>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</si>
  <si>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</si>
  <si>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</si>
  <si>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</si>
  <si>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</si>
  <si>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</si>
  <si>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</si>
  <si>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</si>
  <si>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</si>
  <si>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</si>
  <si>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</si>
  <si>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</si>
  <si>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</si>
  <si>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</si>
  <si>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</si>
  <si>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</si>
  <si>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</si>
  <si>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</si>
  <si>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</si>
  <si>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</si>
  <si>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</si>
  <si>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</si>
  <si>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</si>
  <si>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</si>
  <si>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</si>
  <si>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</si>
  <si>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</si>
  <si>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</si>
  <si>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</si>
  <si>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</si>
  <si>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</si>
  <si>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</si>
  <si>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</si>
  <si>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</si>
  <si>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</si>
  <si>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</si>
  <si>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</si>
  <si>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</si>
  <si>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</si>
  <si>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</si>
  <si>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</si>
  <si>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</si>
  <si>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</si>
  <si>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</si>
  <si>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</si>
  <si>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</si>
  <si>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</si>
  <si>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</si>
  <si>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</si>
  <si>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</si>
  <si>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</si>
  <si>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</si>
  <si>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</si>
  <si>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</si>
  <si>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</si>
  <si>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</si>
  <si>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</si>
  <si>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</si>
  <si>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</si>
  <si>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</si>
  <si>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</si>
  <si>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</si>
  <si>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</si>
  <si>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</si>
  <si>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</si>
  <si>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</si>
  <si>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</si>
  <si>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</si>
  <si>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</si>
  <si>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</si>
  <si>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</si>
  <si>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</si>
  <si>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</si>
  <si>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</si>
  <si>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</si>
  <si>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</si>
  <si>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</si>
  <si>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</si>
  <si>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</si>
  <si>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</si>
  <si>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</si>
  <si>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</si>
  <si>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</si>
  <si>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</si>
  <si>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</si>
  <si>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</si>
  <si>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</si>
  <si>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</si>
  <si>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</si>
  <si>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</si>
  <si>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</si>
  <si>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</si>
  <si>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</si>
  <si>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</si>
  <si>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</si>
  <si>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</si>
  <si>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</si>
  <si>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</si>
  <si>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</si>
  <si>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</si>
  <si>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</si>
  <si>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</si>
  <si>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</si>
  <si>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</si>
  <si>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</si>
  <si>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</si>
  <si>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</si>
  <si>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</si>
  <si>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</si>
  <si>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</si>
  <si>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</si>
  <si>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</si>
  <si>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</si>
  <si>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</si>
  <si>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</si>
  <si>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</si>
  <si>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</si>
  <si>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</si>
  <si>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</si>
  <si>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</si>
  <si>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</si>
  <si>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</si>
  <si>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</si>
  <si>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</si>
  <si>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</si>
  <si>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</si>
  <si>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</si>
  <si>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</si>
  <si>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</si>
  <si>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</si>
  <si>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</si>
  <si>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</si>
  <si>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</si>
  <si>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</si>
  <si>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</si>
  <si>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</si>
  <si>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</si>
  <si>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</si>
  <si>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</si>
  <si>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</si>
  <si>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</si>
  <si>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</si>
  <si>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</si>
  <si>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</si>
  <si>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</si>
  <si>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</si>
  <si>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</si>
  <si>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</si>
  <si>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</si>
  <si>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</si>
  <si>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</si>
  <si>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</si>
  <si>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</si>
  <si>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</si>
  <si>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</si>
  <si>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</si>
  <si>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</si>
  <si>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</si>
  <si>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</si>
  <si>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</si>
  <si>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</si>
  <si>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</si>
  <si>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</si>
  <si>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</si>
  <si>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</si>
  <si>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</si>
  <si>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</si>
  <si>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</si>
  <si>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</si>
  <si>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</si>
  <si>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</si>
  <si>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</si>
  <si>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</si>
  <si>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</si>
  <si>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</si>
  <si>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</si>
  <si>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</si>
  <si>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</si>
  <si>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</si>
  <si>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</si>
  <si>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</si>
  <si>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</si>
  <si>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</si>
  <si>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</si>
  <si>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</si>
  <si>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</si>
  <si>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</si>
  <si>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</si>
  <si>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</si>
  <si>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</si>
  <si>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</si>
  <si>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</si>
  <si>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</si>
  <si>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</si>
  <si>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</si>
  <si>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</si>
  <si>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</si>
  <si>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</si>
  <si>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</si>
  <si>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</si>
  <si>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</si>
  <si>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</si>
  <si>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</si>
  <si>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</si>
  <si>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</si>
  <si>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</si>
  <si>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</si>
  <si>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</si>
  <si>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</si>
  <si>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</si>
  <si>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</si>
  <si>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</si>
  <si>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</si>
  <si>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</si>
  <si>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</si>
  <si>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</si>
  <si>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</si>
  <si>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</si>
  <si>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</si>
  <si>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</si>
  <si>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</si>
  <si>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</si>
  <si>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</si>
  <si>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</si>
  <si>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</si>
  <si>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</si>
  <si>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</si>
  <si>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</si>
  <si>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</si>
  <si>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</si>
  <si>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</si>
  <si>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</si>
  <si>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</si>
  <si>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</si>
  <si>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</si>
  <si>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</si>
  <si>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</si>
  <si>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</si>
  <si>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</si>
  <si>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</si>
  <si>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</si>
  <si>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</si>
  <si>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</si>
  <si>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</si>
  <si>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</si>
  <si>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</si>
  <si>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</si>
  <si>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</si>
  <si>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</si>
  <si>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</si>
  <si>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</si>
  <si>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</si>
  <si>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</si>
  <si>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</si>
  <si>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</si>
  <si>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</si>
  <si>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</si>
  <si>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</si>
  <si>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</si>
  <si>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</si>
  <si>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</si>
  <si>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</si>
  <si>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</si>
  <si>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</si>
  <si>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</si>
  <si>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</si>
  <si>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</si>
  <si>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</si>
  <si>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</si>
  <si>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</si>
  <si>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</si>
  <si>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</si>
  <si>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</si>
  <si>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</si>
  <si>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</si>
  <si>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</si>
  <si>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</si>
  <si>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</si>
  <si>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</si>
  <si>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</si>
  <si>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</si>
  <si>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</si>
  <si>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</si>
  <si>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</si>
  <si>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</si>
  <si>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</si>
  <si>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</si>
  <si>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</si>
  <si>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</si>
  <si>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</si>
  <si>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</si>
  <si>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</si>
  <si>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</si>
  <si>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</si>
  <si>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</si>
  <si>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</si>
  <si>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</si>
  <si>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</si>
  <si>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</si>
  <si>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</si>
  <si>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</si>
  <si>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</si>
  <si>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</si>
  <si>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</si>
  <si>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</si>
  <si>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</si>
  <si>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</si>
  <si>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</si>
  <si>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</si>
  <si>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</si>
  <si>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</si>
  <si>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</si>
  <si>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</si>
  <si>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</si>
  <si>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</si>
  <si>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</si>
  <si>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</si>
  <si>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</si>
  <si>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</si>
  <si>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</si>
  <si>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</si>
  <si>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</si>
  <si>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</si>
  <si>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</si>
  <si>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</si>
  <si>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</si>
  <si>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</si>
  <si>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</si>
  <si>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</si>
  <si>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</si>
  <si>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</si>
  <si>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</si>
  <si>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</si>
  <si>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</si>
  <si>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</si>
  <si>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</si>
  <si>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</si>
  <si>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</si>
  <si>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</si>
  <si>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</si>
  <si>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</si>
  <si>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</si>
  <si>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</si>
  <si>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</si>
  <si>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</si>
  <si>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</si>
  <si>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</si>
  <si>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</si>
  <si>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</si>
  <si>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</si>
  <si>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</si>
  <si>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</si>
  <si>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</si>
  <si>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</si>
  <si>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</si>
  <si>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</si>
  <si>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</si>
  <si>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</si>
  <si>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</si>
  <si>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</si>
  <si>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</si>
  <si>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</si>
  <si>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</si>
  <si>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</si>
  <si>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</si>
  <si>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</si>
  <si>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</si>
  <si>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</si>
  <si>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</si>
  <si>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</si>
  <si>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</si>
  <si>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</si>
  <si>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</si>
  <si>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</si>
  <si>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</si>
  <si>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</si>
  <si>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</si>
  <si>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</si>
  <si>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</si>
  <si>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</si>
  <si>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</si>
  <si>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</si>
  <si>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</si>
  <si>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</si>
  <si>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</si>
  <si>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</si>
  <si>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</si>
  <si>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</si>
  <si>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</si>
  <si>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</si>
  <si>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</si>
  <si>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</si>
  <si>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</si>
  <si>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</si>
  <si>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</si>
  <si>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</si>
  <si>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</si>
  <si>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</si>
  <si>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</si>
  <si>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</si>
  <si>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</si>
  <si>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</si>
  <si>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</si>
  <si>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</si>
  <si>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</si>
  <si>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</si>
  <si>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</si>
  <si>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</si>
  <si>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</si>
  <si>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</si>
  <si>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</si>
  <si>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</si>
  <si>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</si>
  <si>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</si>
  <si>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</si>
  <si>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</si>
  <si>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</si>
  <si>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</si>
  <si>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</si>
  <si>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</si>
  <si>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</si>
  <si>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</si>
  <si>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</si>
  <si>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</si>
  <si>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</si>
  <si>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</si>
  <si>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</si>
  <si>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</si>
  <si>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</si>
  <si>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</si>
  <si>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</si>
  <si>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</si>
  <si>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</si>
  <si>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</si>
  <si>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</si>
  <si>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</si>
  <si>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</si>
  <si>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</si>
  <si>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</si>
  <si>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</si>
  <si>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</si>
  <si>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</si>
  <si>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</si>
  <si>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</si>
  <si>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</si>
  <si>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</si>
  <si>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</si>
  <si>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</si>
  <si>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</si>
  <si>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</si>
  <si>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</si>
  <si>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</si>
  <si>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</si>
  <si>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</si>
  <si>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</si>
  <si>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</si>
  <si>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</si>
  <si>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</si>
  <si>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</si>
  <si>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</si>
  <si>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</si>
  <si>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</si>
  <si>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</si>
  <si>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</si>
  <si>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</si>
  <si>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</si>
  <si>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</si>
  <si>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</si>
  <si>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</si>
  <si>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</si>
  <si>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</si>
  <si>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</si>
  <si>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</si>
  <si>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</si>
  <si>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</si>
  <si>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</si>
  <si>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</si>
  <si>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</si>
  <si>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</si>
  <si>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</si>
  <si>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</si>
  <si>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</si>
  <si>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</si>
  <si>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</si>
  <si>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</si>
  <si>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</si>
  <si>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</si>
  <si>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</si>
  <si>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</si>
  <si>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</si>
  <si>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</si>
  <si>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</si>
  <si>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</si>
  <si>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</si>
  <si>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</si>
  <si>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</si>
  <si>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</si>
  <si>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</si>
  <si>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</si>
  <si>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</si>
  <si>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</si>
  <si>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</si>
  <si>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</si>
  <si>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</si>
  <si>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</si>
  <si>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</si>
  <si>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</si>
  <si>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</si>
  <si>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</si>
  <si>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</si>
  <si>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</si>
  <si>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</si>
  <si>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</si>
  <si>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</si>
  <si>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</si>
  <si>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</si>
  <si>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</si>
  <si>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</si>
  <si>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</si>
  <si>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</si>
  <si>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</si>
  <si>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</si>
  <si>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</si>
  <si>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</si>
  <si>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</si>
  <si>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</si>
  <si>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</si>
  <si>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</si>
  <si>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</si>
  <si>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</si>
  <si>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</si>
  <si>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</si>
  <si>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</si>
  <si>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</si>
  <si>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</si>
  <si>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</si>
  <si>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</si>
  <si>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</si>
  <si>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</si>
  <si>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</si>
  <si>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</si>
  <si>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</si>
  <si>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</si>
  <si>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</si>
  <si>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</si>
  <si>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</si>
  <si>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</si>
  <si>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</si>
  <si>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</si>
  <si>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</si>
  <si>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</si>
  <si>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</si>
  <si>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</si>
  <si>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</si>
  <si>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</si>
  <si>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</si>
  <si>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</si>
  <si>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</si>
  <si>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</si>
  <si>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</si>
  <si>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</si>
  <si>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</si>
  <si>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</si>
  <si>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</si>
  <si>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</si>
  <si>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</si>
  <si>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</si>
  <si>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</si>
  <si>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</si>
  <si>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</si>
  <si>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</si>
  <si>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</si>
  <si>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</si>
  <si>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</si>
  <si>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</si>
  <si>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</si>
  <si>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</si>
  <si>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</si>
  <si>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</si>
  <si>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</si>
  <si>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</si>
  <si>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</si>
  <si>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</si>
  <si>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</si>
  <si>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</si>
  <si>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</si>
  <si>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</si>
  <si>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</si>
  <si>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</si>
  <si>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</si>
  <si>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</si>
  <si>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</si>
  <si>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</si>
  <si>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</si>
  <si>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</si>
  <si>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</si>
  <si>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</si>
  <si>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</si>
  <si>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</si>
  <si>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</si>
  <si>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</si>
  <si>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</si>
  <si>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</si>
  <si>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</si>
  <si>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</si>
  <si>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</si>
  <si>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</si>
  <si>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</si>
  <si>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</si>
  <si>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</si>
  <si>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</si>
  <si>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</si>
  <si>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</si>
  <si>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</si>
  <si>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</si>
  <si>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</si>
  <si>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</si>
  <si>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</si>
  <si>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</si>
  <si>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</si>
  <si>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</si>
  <si>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</si>
  <si>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</si>
  <si>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</si>
  <si>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</si>
  <si>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</si>
  <si>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</si>
  <si>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</si>
  <si>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</si>
  <si>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</si>
  <si>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</si>
  <si>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</si>
  <si>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</si>
  <si>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</si>
  <si>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</si>
  <si>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</si>
  <si>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</si>
  <si>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</si>
  <si>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</si>
  <si>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</si>
  <si>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</si>
  <si>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</si>
  <si>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</si>
  <si>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</si>
  <si>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</si>
  <si>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</si>
  <si>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</si>
  <si>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</si>
  <si>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</si>
  <si>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</si>
  <si>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</si>
  <si>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</si>
  <si>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</si>
  <si>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</si>
  <si>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</si>
  <si>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</si>
  <si>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</si>
  <si>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</si>
  <si>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</si>
  <si>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</si>
  <si>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</si>
  <si>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</si>
  <si>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</si>
  <si>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</si>
  <si>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</si>
  <si>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</si>
  <si>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</si>
  <si>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</si>
  <si>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</si>
  <si>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</si>
  <si>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</si>
  <si>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</si>
  <si>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</si>
  <si>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</si>
  <si>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</si>
  <si>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</si>
  <si>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</si>
  <si>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</si>
  <si>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</si>
  <si>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</si>
  <si>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</si>
  <si>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</si>
  <si>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</si>
  <si>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</si>
  <si>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</si>
  <si>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</si>
  <si>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</si>
  <si>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</si>
  <si>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</si>
  <si>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</si>
  <si>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</si>
  <si>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</si>
  <si>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</si>
  <si>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</si>
  <si>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</si>
  <si>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</si>
  <si>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</si>
  <si>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</si>
  <si>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</si>
  <si>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</si>
  <si>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</si>
  <si>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</si>
  <si>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</si>
  <si>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</si>
  <si>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</si>
  <si>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</si>
  <si>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</si>
  <si>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</si>
  <si>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</si>
  <si>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</si>
  <si>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</si>
  <si>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</si>
  <si>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</si>
  <si>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</si>
  <si>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</si>
  <si>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</si>
  <si>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</si>
  <si>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</si>
  <si>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</si>
  <si>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</si>
  <si>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</si>
  <si>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</si>
  <si>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</si>
  <si>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</si>
  <si>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</si>
  <si>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</si>
  <si>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</si>
  <si>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</si>
  <si>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</si>
  <si>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</si>
  <si>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</si>
  <si>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</si>
  <si>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</si>
  <si>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</si>
  <si>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</si>
  <si>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</si>
  <si>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</si>
  <si>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</si>
  <si>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</si>
  <si>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</si>
  <si>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</si>
  <si>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</si>
  <si>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</si>
  <si>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</si>
  <si>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</si>
  <si>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</si>
  <si>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</si>
  <si>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</si>
  <si>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</si>
  <si>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</si>
  <si>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</si>
  <si>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</si>
  <si>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</si>
  <si>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</si>
  <si>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</si>
  <si>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</si>
  <si>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</si>
  <si>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</si>
  <si>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</si>
  <si>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</si>
  <si>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</si>
  <si>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</si>
  <si>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</si>
  <si>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</si>
  <si>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</si>
  <si>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</si>
  <si>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</si>
  <si>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</si>
  <si>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</si>
  <si>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</si>
  <si>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</si>
  <si>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</si>
  <si>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</si>
  <si>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</si>
  <si>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</si>
  <si>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</si>
  <si>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</si>
  <si>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</si>
  <si>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</si>
  <si>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</si>
  <si>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</si>
  <si>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</si>
  <si>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</si>
  <si>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</si>
  <si>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</si>
  <si>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</si>
  <si>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</si>
  <si>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</si>
  <si>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</si>
  <si>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</si>
  <si>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</si>
  <si>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</si>
  <si>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</si>
  <si>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</si>
  <si>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</si>
  <si>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</si>
  <si>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</si>
  <si>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</si>
  <si>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</si>
  <si>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</si>
  <si>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</si>
  <si>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</si>
  <si>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</si>
  <si>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</si>
  <si>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</si>
  <si>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</si>
  <si>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</si>
  <si>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</si>
  <si>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</si>
  <si>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</si>
  <si>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</si>
  <si>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</si>
  <si>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</si>
  <si>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</si>
  <si>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</si>
  <si>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</si>
  <si>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</si>
  <si>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</si>
  <si>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</si>
  <si>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</si>
  <si>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</si>
  <si>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</si>
  <si>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</si>
  <si>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</si>
  <si>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</si>
  <si>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</si>
  <si>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</si>
  <si>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</si>
  <si>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</si>
  <si>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</si>
  <si>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</si>
  <si>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</si>
  <si>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</si>
  <si>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</si>
  <si>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</si>
  <si>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</si>
  <si>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</si>
  <si>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</si>
  <si>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</si>
  <si>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</si>
  <si>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</si>
  <si>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</si>
  <si>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</si>
  <si>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</si>
  <si>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</si>
  <si>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</si>
  <si>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</si>
  <si>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</si>
  <si>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</si>
  <si>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</si>
  <si>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</si>
  <si>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</si>
  <si>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</si>
  <si>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</si>
  <si>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</si>
  <si>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</si>
  <si>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</si>
  <si>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</si>
  <si>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</si>
  <si>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</si>
  <si>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</si>
  <si>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</si>
  <si>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</si>
  <si>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</si>
  <si>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</si>
  <si>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</si>
  <si>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</si>
  <si>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</si>
  <si>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</si>
  <si>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</si>
  <si>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</si>
  <si>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</si>
  <si>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</si>
  <si>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</si>
  <si>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</si>
  <si>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</si>
  <si>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</si>
  <si>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</si>
  <si>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</si>
  <si>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</si>
  <si>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</si>
  <si>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</si>
  <si>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</si>
  <si>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</si>
  <si>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</si>
  <si>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</si>
  <si>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</si>
  <si>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</si>
  <si>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</si>
  <si>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</si>
  <si>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</si>
  <si>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</si>
  <si>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</si>
  <si>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</si>
  <si>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</si>
  <si>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</si>
  <si>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</si>
  <si>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</si>
  <si>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</si>
  <si>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</si>
  <si>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</si>
  <si>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</si>
  <si>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</si>
  <si>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</si>
  <si>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</si>
  <si>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</si>
  <si>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</si>
  <si>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</si>
  <si>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</si>
  <si>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</si>
  <si>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</si>
  <si>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</si>
  <si>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</si>
  <si>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</si>
  <si>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</si>
  <si>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</si>
  <si>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</si>
  <si>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</si>
  <si>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</si>
  <si>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</si>
  <si>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</si>
  <si>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</si>
  <si>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</si>
  <si>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</si>
  <si>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</si>
  <si>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</si>
  <si>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</si>
  <si>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</si>
  <si>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</si>
  <si>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</si>
  <si>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</si>
  <si>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</si>
  <si>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</si>
  <si>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</si>
  <si>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</si>
  <si>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</si>
  <si>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</si>
  <si>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</si>
  <si>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</si>
  <si>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</si>
  <si>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</si>
  <si>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</si>
  <si>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</si>
  <si>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</si>
  <si>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</si>
  <si>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</si>
  <si>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</si>
  <si>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</si>
  <si>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</si>
  <si>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</si>
  <si>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</si>
  <si>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</si>
  <si>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</si>
  <si>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</si>
  <si>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</si>
  <si>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</si>
  <si>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</si>
  <si>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</si>
  <si>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</si>
  <si>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</si>
  <si>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</si>
  <si>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</si>
  <si>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</si>
  <si>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</si>
  <si>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</si>
  <si>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</si>
  <si>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</si>
  <si>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</si>
  <si>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</si>
  <si>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</si>
  <si>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</si>
  <si>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</si>
  <si>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</si>
  <si>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</si>
  <si>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</si>
  <si>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</si>
  <si>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</si>
  <si>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</si>
  <si>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</si>
  <si>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</si>
  <si>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</si>
  <si>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</si>
  <si>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</si>
  <si>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</si>
  <si>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</si>
  <si>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</si>
  <si>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</si>
  <si>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</si>
  <si>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</si>
  <si>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</si>
  <si>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</si>
  <si>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</si>
  <si>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</si>
  <si>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</si>
  <si>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</si>
  <si>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</si>
  <si>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</si>
  <si>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</si>
  <si>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</si>
  <si>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</si>
  <si>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</si>
  <si>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</si>
  <si>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</si>
  <si>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</si>
  <si>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</si>
  <si>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</si>
  <si>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</si>
  <si>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</si>
  <si>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</si>
  <si>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</si>
  <si>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</si>
  <si>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</si>
  <si>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</si>
  <si>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</si>
  <si>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</si>
  <si>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</si>
  <si>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</si>
  <si>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</si>
  <si>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</si>
  <si>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</si>
  <si>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</si>
  <si>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</si>
  <si>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</si>
  <si>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</si>
  <si>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</si>
  <si>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</si>
  <si>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</si>
  <si>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</si>
  <si>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</si>
  <si>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</si>
  <si>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</si>
  <si>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</si>
  <si>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</si>
  <si>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</si>
  <si>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</si>
  <si>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</si>
  <si>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</si>
  <si>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</si>
  <si>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</si>
  <si>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</si>
  <si>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</si>
  <si>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</si>
  <si>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</si>
  <si>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</si>
  <si>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</si>
  <si>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</si>
  <si>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</si>
  <si>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</si>
  <si>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</si>
  <si>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</si>
  <si>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</si>
  <si>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</si>
  <si>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</si>
  <si>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</si>
  <si>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</si>
  <si>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</si>
  <si>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</si>
  <si>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</si>
  <si>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</si>
  <si>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</si>
  <si>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</si>
  <si>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</si>
  <si>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</si>
  <si>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</si>
  <si>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</si>
  <si>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</si>
  <si>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</si>
  <si>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</si>
  <si>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</si>
  <si>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</si>
  <si>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</si>
  <si>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</si>
  <si>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</si>
  <si>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</si>
  <si>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</si>
  <si>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</si>
  <si>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</si>
  <si>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</si>
  <si>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</si>
  <si>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</si>
  <si>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</si>
  <si>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</si>
  <si>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</si>
  <si>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</si>
  <si>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</si>
  <si>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</si>
  <si>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</si>
  <si>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</si>
  <si>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</si>
  <si>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</si>
  <si>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</si>
  <si>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</si>
  <si>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</si>
  <si>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</si>
  <si>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</si>
  <si>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</si>
  <si>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</si>
  <si>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</si>
  <si>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</si>
  <si>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</si>
  <si>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</si>
  <si>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</si>
  <si>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</si>
  <si>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</si>
  <si>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</si>
  <si>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</si>
  <si>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</si>
  <si>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</si>
  <si>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</si>
  <si>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</si>
  <si>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</si>
  <si>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</si>
  <si>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</si>
  <si>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</si>
  <si>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</si>
  <si>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</si>
  <si>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</si>
  <si>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</si>
  <si>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</si>
  <si>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</si>
  <si>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</si>
  <si>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</si>
  <si>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</si>
  <si>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</si>
  <si>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</si>
  <si>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</si>
  <si>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</si>
  <si>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</si>
  <si>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</si>
  <si>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</si>
  <si>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</si>
  <si>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</si>
  <si>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</si>
  <si>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</si>
  <si>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</si>
  <si>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</si>
  <si>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</si>
  <si>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</si>
  <si>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</si>
  <si>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</si>
  <si>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</si>
  <si>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</si>
  <si>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</si>
  <si>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</si>
  <si>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</si>
  <si>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</si>
  <si>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</si>
  <si>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</si>
  <si>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</si>
  <si>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</si>
  <si>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</si>
  <si>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</si>
  <si>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</si>
  <si>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</si>
  <si>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</si>
  <si>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</si>
  <si>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</si>
  <si>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</si>
  <si>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</si>
  <si>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</si>
  <si>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</si>
  <si>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</si>
  <si>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</si>
  <si>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</si>
  <si>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</si>
  <si>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</si>
  <si>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</si>
  <si>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</si>
  <si>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</si>
  <si>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</si>
  <si>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</si>
  <si>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</si>
  <si>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</si>
  <si>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</si>
  <si>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</si>
  <si>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</si>
  <si>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</si>
  <si>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</si>
  <si>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</si>
  <si>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</si>
  <si>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</si>
  <si>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</si>
  <si>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</si>
  <si>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</si>
  <si>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</si>
  <si>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</si>
  <si>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</si>
  <si>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</si>
  <si>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</si>
  <si>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</si>
  <si>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</si>
  <si>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</si>
  <si>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</si>
  <si>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</si>
  <si>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</si>
  <si>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</si>
  <si>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</si>
  <si>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</si>
  <si>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</si>
  <si>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</si>
  <si>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</si>
  <si>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</si>
  <si>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</si>
  <si>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</si>
  <si>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</si>
  <si>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</si>
  <si>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</si>
  <si>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</si>
  <si>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</si>
  <si>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</si>
  <si>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</si>
  <si>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</si>
  <si>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</si>
  <si>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</si>
  <si>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</si>
  <si>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</si>
  <si>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</si>
  <si>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</si>
  <si>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</si>
  <si>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</si>
  <si>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</si>
  <si>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</si>
  <si>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</si>
  <si>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</si>
  <si>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</si>
  <si>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</si>
  <si>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</si>
  <si>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</si>
  <si>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</si>
  <si>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</si>
  <si>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</si>
  <si>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</si>
  <si>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</si>
  <si>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</si>
  <si>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</si>
  <si>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</si>
  <si>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</si>
  <si>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</si>
  <si>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</si>
  <si>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</si>
  <si>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</si>
  <si>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</si>
  <si>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</si>
  <si>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</si>
  <si>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</si>
  <si>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</si>
  <si>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</si>
  <si>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</si>
  <si>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</si>
  <si>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</si>
  <si>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</si>
  <si>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</si>
  <si>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</si>
  <si>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</si>
  <si>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</si>
  <si>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</si>
  <si>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</si>
  <si>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</si>
  <si>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</si>
  <si>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</si>
  <si>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</si>
  <si>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</si>
  <si>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</si>
  <si>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</si>
  <si>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</si>
  <si>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</si>
  <si>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</si>
  <si>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</si>
  <si>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</si>
  <si>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</si>
  <si>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</si>
  <si>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</si>
  <si>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</si>
  <si>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</si>
  <si>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</si>
  <si>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</si>
  <si>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</si>
  <si>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</si>
  <si>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</si>
  <si>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</si>
  <si>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</si>
  <si>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</si>
  <si>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</si>
  <si>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</si>
  <si>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</si>
  <si>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</si>
  <si>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</si>
  <si>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</si>
  <si>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</si>
  <si>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</si>
  <si>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</si>
  <si>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</si>
  <si>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</si>
  <si>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</si>
  <si>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</si>
  <si>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</si>
  <si>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</si>
  <si>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</si>
  <si>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</si>
  <si>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</si>
  <si>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</si>
  <si>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</si>
  <si>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</si>
  <si>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</si>
  <si>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</si>
  <si>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</si>
  <si>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</si>
  <si>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</si>
  <si>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</si>
  <si>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</si>
  <si>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</si>
  <si>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</si>
  <si>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</si>
  <si>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</si>
  <si>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</si>
  <si>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</si>
  <si>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</si>
  <si>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</si>
  <si>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</si>
  <si>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</si>
  <si>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</si>
  <si>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</si>
  <si>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</si>
  <si>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</si>
  <si>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</si>
  <si>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</si>
  <si>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</si>
  <si>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</si>
  <si>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</si>
  <si>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</si>
  <si>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</si>
  <si>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</si>
  <si>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</si>
  <si>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</si>
  <si>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</si>
  <si>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</si>
  <si>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</si>
  <si>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</si>
  <si>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</si>
  <si>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</si>
  <si>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</si>
  <si>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</si>
  <si>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</si>
  <si>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</si>
  <si>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</si>
  <si>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</si>
  <si>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</si>
  <si>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</si>
  <si>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</si>
  <si>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</si>
  <si>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</si>
  <si>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</si>
  <si>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</si>
  <si>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</si>
  <si>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</si>
  <si>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</si>
  <si>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</si>
  <si>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</si>
  <si>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</si>
  <si>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</si>
  <si>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</si>
  <si>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</si>
  <si>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</si>
  <si>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</si>
  <si>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</si>
  <si>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</si>
  <si>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</si>
  <si>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</si>
  <si>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</si>
  <si>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</si>
  <si>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</si>
  <si>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</si>
  <si>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</si>
  <si>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</si>
  <si>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</si>
  <si>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</si>
  <si>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</si>
  <si>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</si>
  <si>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</si>
  <si>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</si>
  <si>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</si>
  <si>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</si>
  <si>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</si>
  <si>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</si>
  <si>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</si>
  <si>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</si>
  <si>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</si>
  <si>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</si>
  <si>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</si>
  <si>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</si>
  <si>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</si>
  <si>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</si>
  <si>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</si>
  <si>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</si>
  <si>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</si>
  <si>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</si>
  <si>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</si>
  <si>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</si>
  <si>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</si>
  <si>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</si>
  <si>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</si>
  <si>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</si>
  <si>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</si>
  <si>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</si>
  <si>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</si>
  <si>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</si>
  <si>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</si>
  <si>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</si>
  <si>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</si>
  <si>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</si>
  <si>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</si>
  <si>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</si>
  <si>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</si>
  <si>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</si>
  <si>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</si>
  <si>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</si>
  <si>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</si>
  <si>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</si>
  <si>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</si>
  <si>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</si>
  <si>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</si>
  <si>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</si>
  <si>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</si>
  <si>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</si>
  <si>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</si>
  <si>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</si>
  <si>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</si>
  <si>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</si>
  <si>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</si>
  <si>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</si>
  <si>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</si>
  <si>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</si>
  <si>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</si>
  <si>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</si>
  <si>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</si>
  <si>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</si>
  <si>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</si>
  <si>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</si>
  <si>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</si>
  <si>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</si>
  <si>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</si>
  <si>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</si>
  <si>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</si>
  <si>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</si>
  <si>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</si>
  <si>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</si>
  <si>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</si>
  <si>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</si>
  <si>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</si>
  <si>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</si>
  <si>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</si>
  <si>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</si>
  <si>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</si>
  <si>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</si>
  <si>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</si>
  <si>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</si>
  <si>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</si>
  <si>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</si>
  <si>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</si>
  <si>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</si>
  <si>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</si>
  <si>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</si>
  <si>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</si>
  <si>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</si>
  <si>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</si>
  <si>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</si>
  <si>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</si>
  <si>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</si>
  <si>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</si>
  <si>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</si>
  <si>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</si>
  <si>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</si>
  <si>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</si>
  <si>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</si>
  <si>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</si>
  <si>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</si>
  <si>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</si>
  <si>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</si>
  <si>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</si>
  <si>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</si>
  <si>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</si>
  <si>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</si>
  <si>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</si>
  <si>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</si>
  <si>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</si>
  <si>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</si>
  <si>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</si>
  <si>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</si>
  <si>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</si>
  <si>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</si>
  <si>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</si>
  <si>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</si>
  <si>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</si>
  <si>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</si>
  <si>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</si>
  <si>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</si>
  <si>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</si>
  <si>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</si>
  <si>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</si>
  <si>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</si>
  <si>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</si>
  <si>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</si>
  <si>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</si>
  <si>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</si>
  <si>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</si>
  <si>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</si>
  <si>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</si>
  <si>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</si>
  <si>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</si>
  <si>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</si>
  <si>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</si>
  <si>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</si>
  <si>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</si>
  <si>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</si>
  <si>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</si>
  <si>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</si>
  <si>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</si>
  <si>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</si>
  <si>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</si>
  <si>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</si>
  <si>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</si>
  <si>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</si>
  <si>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</si>
  <si>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</si>
  <si>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</si>
  <si>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</si>
  <si>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</si>
  <si>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</si>
  <si>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</si>
  <si>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</si>
  <si>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</si>
  <si>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</si>
  <si>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</si>
  <si>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</si>
  <si>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</si>
  <si>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</si>
  <si>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</si>
  <si>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</si>
  <si>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</si>
  <si>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</si>
  <si>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</si>
  <si>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</si>
  <si>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</si>
  <si>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</si>
  <si>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</si>
  <si>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</si>
  <si>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</si>
  <si>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</si>
  <si>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</si>
  <si>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</si>
  <si>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</si>
  <si>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</si>
  <si>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</si>
  <si>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</si>
  <si>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</si>
  <si>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</si>
  <si>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</si>
  <si>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</si>
  <si>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</si>
  <si>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</si>
  <si>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</si>
  <si>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</si>
  <si>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</si>
  <si>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</si>
  <si>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</si>
  <si>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</si>
  <si>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</si>
  <si>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</si>
  <si>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</si>
  <si>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</si>
  <si>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</si>
  <si>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</si>
  <si>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</si>
  <si>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</si>
  <si>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</si>
  <si>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</si>
  <si>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</si>
  <si>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</si>
  <si>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</si>
  <si>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</si>
  <si>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</si>
  <si>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</si>
  <si>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</si>
  <si>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</si>
  <si>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</si>
  <si>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</si>
  <si>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</si>
  <si>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</si>
  <si>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</si>
  <si>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</si>
  <si>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</si>
  <si>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</si>
  <si>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</si>
  <si>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</si>
  <si>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</si>
  <si>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</si>
  <si>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</si>
  <si>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</si>
  <si>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</si>
  <si>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</si>
  <si>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</si>
  <si>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</si>
  <si>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</si>
  <si>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</si>
  <si>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</si>
  <si>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</si>
  <si>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</si>
  <si>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</si>
  <si>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</si>
  <si>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</si>
  <si>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</si>
  <si>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</si>
  <si>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</si>
  <si>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</si>
  <si>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</si>
  <si>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</si>
  <si>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</si>
  <si>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</si>
  <si>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</si>
  <si>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</si>
  <si>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</si>
  <si>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</si>
  <si>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</si>
  <si>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</si>
  <si>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</si>
  <si>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</si>
  <si>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</si>
  <si>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</si>
  <si>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</si>
  <si>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</si>
  <si>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</si>
  <si>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</si>
  <si>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</si>
  <si>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</si>
  <si>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</si>
  <si>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</si>
  <si>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</si>
  <si>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</si>
  <si>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</si>
  <si>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</si>
  <si>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</si>
  <si>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</si>
  <si>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</si>
  <si>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</si>
  <si>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</si>
  <si>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</si>
  <si>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</si>
  <si>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</si>
  <si>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</si>
  <si>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</si>
  <si>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</si>
  <si>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</si>
  <si>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</si>
  <si>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</si>
  <si>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</si>
  <si>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</si>
  <si>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</si>
  <si>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</si>
  <si>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</si>
  <si>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</si>
  <si>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</si>
  <si>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</si>
  <si>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</si>
  <si>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</si>
  <si>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</si>
  <si>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</si>
  <si>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</si>
  <si>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</si>
  <si>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</si>
  <si>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</si>
  <si>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</si>
  <si>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</si>
  <si>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</si>
  <si>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</si>
  <si>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</si>
  <si>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</si>
  <si>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</si>
  <si>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</si>
  <si>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</si>
  <si>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</si>
  <si>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</si>
  <si>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</si>
  <si>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</si>
  <si>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</si>
  <si>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</si>
  <si>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</si>
  <si>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</si>
  <si>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</si>
  <si>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</si>
  <si>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</si>
  <si>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</si>
  <si>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</si>
  <si>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</si>
  <si>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</si>
  <si>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</si>
  <si>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</si>
  <si>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</si>
  <si>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</si>
  <si>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</si>
  <si>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</si>
  <si>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</si>
  <si>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</si>
  <si>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</si>
  <si>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</si>
  <si>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</si>
  <si>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</si>
  <si>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</si>
  <si>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</si>
  <si>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</si>
  <si>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</si>
  <si>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</si>
  <si>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</si>
  <si>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</si>
  <si>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</si>
  <si>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</si>
  <si>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</si>
  <si>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</si>
  <si>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</si>
  <si>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</si>
  <si>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</si>
  <si>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</si>
  <si>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</si>
  <si>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</si>
  <si>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</si>
  <si>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</si>
  <si>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</si>
  <si>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</si>
  <si>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</si>
  <si>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</si>
  <si>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</si>
  <si>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</si>
  <si>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</si>
  <si>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</si>
  <si>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</si>
  <si>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</si>
  <si>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</si>
  <si>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</si>
  <si>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</si>
  <si>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</si>
  <si>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</si>
  <si>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</si>
  <si>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</si>
  <si>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</si>
  <si>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</si>
  <si>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</si>
  <si>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</si>
  <si>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</si>
  <si>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</si>
  <si>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</si>
  <si>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</si>
  <si>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</si>
  <si>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</si>
  <si>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</si>
  <si>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</si>
  <si>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</si>
  <si>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</si>
  <si>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</si>
  <si>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</si>
  <si>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</si>
  <si>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</si>
  <si>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</si>
  <si>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</si>
  <si>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</si>
  <si>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</si>
  <si>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</si>
  <si>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</si>
  <si>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</si>
  <si>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</si>
  <si>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</si>
  <si>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</si>
  <si>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</si>
  <si>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</si>
  <si>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</si>
  <si>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</si>
  <si>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</si>
  <si>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</si>
  <si>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</si>
  <si>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</si>
  <si>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</si>
  <si>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</si>
  <si>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</si>
  <si>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</si>
  <si>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</si>
  <si>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</si>
  <si>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</si>
  <si>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</si>
  <si>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</si>
  <si>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</si>
  <si>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</si>
  <si>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</si>
  <si>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</si>
  <si>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</si>
  <si>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</si>
  <si>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</si>
  <si>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</si>
  <si>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</si>
  <si>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</si>
  <si>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</si>
  <si>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</si>
  <si>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</si>
  <si>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</si>
  <si>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</si>
  <si>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</si>
  <si>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</si>
  <si>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</si>
  <si>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</si>
  <si>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</si>
  <si>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</si>
  <si>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</si>
  <si>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</si>
  <si>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</si>
  <si>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</si>
  <si>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</si>
  <si>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</si>
  <si>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</si>
  <si>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</si>
  <si>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</si>
  <si>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</si>
  <si>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</si>
  <si>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</si>
  <si>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</si>
  <si>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</si>
  <si>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</si>
  <si>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</si>
  <si>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</si>
  <si>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</si>
  <si>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</si>
  <si>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</si>
  <si>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</si>
  <si>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</si>
  <si>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</si>
  <si>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</si>
  <si>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</si>
  <si>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</si>
  <si>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</si>
  <si>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</si>
  <si>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</si>
  <si>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</si>
  <si>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</si>
  <si>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</si>
  <si>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</si>
  <si>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</si>
  <si>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</si>
  <si>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</si>
  <si>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</si>
  <si>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</si>
  <si>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</si>
  <si>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</si>
  <si>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</si>
  <si>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</si>
  <si>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</si>
  <si>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</si>
  <si>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</si>
  <si>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</si>
  <si>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</si>
  <si>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</si>
  <si>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</si>
  <si>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</si>
  <si>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</si>
  <si>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</si>
  <si>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</si>
  <si>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</si>
  <si>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</si>
  <si>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</si>
  <si>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</si>
  <si>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</si>
  <si>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</si>
  <si>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</si>
  <si>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</si>
  <si>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</si>
  <si>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</si>
  <si>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</si>
  <si>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</si>
  <si>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</si>
  <si>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</si>
  <si>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</si>
  <si>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</si>
  <si>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</si>
  <si>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</si>
  <si>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</si>
  <si>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</si>
  <si>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</si>
  <si>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</si>
  <si>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</si>
  <si>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</si>
  <si>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</si>
  <si>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</si>
  <si>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</si>
  <si>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</si>
  <si>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</si>
  <si>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</si>
  <si>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</si>
  <si>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</si>
  <si>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</si>
  <si>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</si>
  <si>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</si>
  <si>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</si>
  <si>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</si>
  <si>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</si>
  <si>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</si>
  <si>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</si>
  <si>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</si>
  <si>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</si>
  <si>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</si>
  <si>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</si>
  <si>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</si>
  <si>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</si>
  <si>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</si>
  <si>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</si>
  <si>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</si>
  <si>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</si>
  <si>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</si>
  <si>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</si>
  <si>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</si>
  <si>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</si>
  <si>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</si>
  <si>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</si>
  <si>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</si>
  <si>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</si>
  <si>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</si>
  <si>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</si>
  <si>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</si>
  <si>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</si>
  <si>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</si>
  <si>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</si>
  <si>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</si>
  <si>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</si>
  <si>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</si>
  <si>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</si>
  <si>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</si>
  <si>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</si>
  <si>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</si>
  <si>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</si>
  <si>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</si>
  <si>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</si>
  <si>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</si>
  <si>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</si>
  <si>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</si>
  <si>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</si>
  <si>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</si>
  <si>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</si>
  <si>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</si>
  <si>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</si>
  <si>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</si>
  <si>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</si>
  <si>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</si>
  <si>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</si>
  <si>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</si>
  <si>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</si>
  <si>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</si>
  <si>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</si>
  <si>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</si>
  <si>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</si>
  <si>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</si>
  <si>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</si>
  <si>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</si>
  <si>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</si>
  <si>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</si>
  <si>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</si>
  <si>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</si>
  <si>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</si>
  <si>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</si>
  <si>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</si>
  <si>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</si>
  <si>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</si>
  <si>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</si>
  <si>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</si>
  <si>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</si>
  <si>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</si>
  <si>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</si>
  <si>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</si>
  <si>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</si>
  <si>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</si>
  <si>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</si>
  <si>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</si>
  <si>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</si>
  <si>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</si>
  <si>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</si>
  <si>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</si>
  <si>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</si>
  <si>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</si>
  <si>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</si>
  <si>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</si>
  <si>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</si>
  <si>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</si>
  <si>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</si>
  <si>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</si>
  <si>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</si>
  <si>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</si>
  <si>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</si>
  <si>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</si>
  <si>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</si>
  <si>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</si>
  <si>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</si>
  <si>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</si>
  <si>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</si>
  <si>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</si>
  <si>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</si>
  <si>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</si>
  <si>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</si>
  <si>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</si>
  <si>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</si>
  <si>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</si>
  <si>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</si>
  <si>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</si>
  <si>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</si>
  <si>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</si>
  <si>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</si>
  <si>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</si>
  <si>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</si>
  <si>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</si>
  <si>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</si>
  <si>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</si>
  <si>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</si>
  <si>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</si>
  <si>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</si>
  <si>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</si>
  <si>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</si>
  <si>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</si>
  <si>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</si>
  <si>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</si>
  <si>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</si>
  <si>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</si>
  <si>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</si>
  <si>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</si>
  <si>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</si>
  <si>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</si>
  <si>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</si>
  <si>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</si>
  <si>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</si>
  <si>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</si>
  <si>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</si>
  <si>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</si>
  <si>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</si>
  <si>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</si>
  <si>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</si>
  <si>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</si>
  <si>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</si>
  <si>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</si>
  <si>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</si>
  <si>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</si>
  <si>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</si>
  <si>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</si>
  <si>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</si>
  <si>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</si>
  <si>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</si>
  <si>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</si>
  <si>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</si>
  <si>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</si>
  <si>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</si>
  <si>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</si>
  <si>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</si>
  <si>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</si>
  <si>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</si>
  <si>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</si>
  <si>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</si>
  <si>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</si>
  <si>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</si>
  <si>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</si>
  <si>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</si>
  <si>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</si>
  <si>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</si>
  <si>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</si>
  <si>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</si>
  <si>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</si>
  <si>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</si>
  <si>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</si>
  <si>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</si>
  <si>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</si>
  <si>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</si>
  <si>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</si>
  <si>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</si>
  <si>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</si>
  <si>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</si>
  <si>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</si>
  <si>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</si>
  <si>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</si>
  <si>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</si>
  <si>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</si>
  <si>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</si>
  <si>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</si>
  <si>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</si>
  <si>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</si>
  <si>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</si>
  <si>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</si>
  <si>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</si>
  <si>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</si>
  <si>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</si>
  <si>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</si>
  <si>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</si>
  <si>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</si>
  <si>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</si>
  <si>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</si>
  <si>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</si>
  <si>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</si>
  <si>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</si>
  <si>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</si>
  <si>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</si>
  <si>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</si>
  <si>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</si>
  <si>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</si>
  <si>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</si>
  <si>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</si>
  <si>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</si>
  <si>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</si>
  <si>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</si>
  <si>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</si>
  <si>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</si>
  <si>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</si>
  <si>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</si>
  <si>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</si>
  <si>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</si>
  <si>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</si>
  <si>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</si>
  <si>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</si>
  <si>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</si>
  <si>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</si>
  <si>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</si>
  <si>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</si>
  <si>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</si>
  <si>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</si>
  <si>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</si>
  <si>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</si>
  <si>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</si>
  <si>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</si>
  <si>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</si>
  <si>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</si>
  <si>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</si>
  <si>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</si>
  <si>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</si>
  <si>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</si>
  <si>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</si>
  <si>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</si>
  <si>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</si>
  <si>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</si>
  <si>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</si>
  <si>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</si>
  <si>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</si>
  <si>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</si>
  <si>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</si>
  <si>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</si>
  <si>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</si>
  <si>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</si>
  <si>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</si>
  <si>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</si>
  <si>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</si>
  <si>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</si>
  <si>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</si>
  <si>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</si>
  <si>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</si>
  <si>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</si>
  <si>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</si>
  <si>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</si>
  <si>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</si>
  <si>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</si>
  <si>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</si>
  <si>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</si>
  <si>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</si>
  <si>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</si>
  <si>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</si>
  <si>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</si>
  <si>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</si>
  <si>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</si>
  <si>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</si>
  <si>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</si>
  <si>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</si>
  <si>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</si>
  <si>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</si>
  <si>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</si>
  <si>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</si>
  <si>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</si>
  <si>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</si>
  <si>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</si>
  <si>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</si>
  <si>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</si>
  <si>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</si>
  <si>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</si>
  <si>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</si>
  <si>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</si>
  <si>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</si>
  <si>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</si>
  <si>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</si>
  <si>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</si>
  <si>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</si>
  <si>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</si>
  <si>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</si>
  <si>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</si>
  <si>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</si>
  <si>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</si>
  <si>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</si>
  <si>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</si>
  <si>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</si>
  <si>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</si>
  <si>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</si>
  <si>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</si>
  <si>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</si>
  <si>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</si>
  <si>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</si>
  <si>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</si>
  <si>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</si>
  <si>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</si>
  <si>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</si>
  <si>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</si>
  <si>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</si>
  <si>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</si>
  <si>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</si>
  <si>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</si>
  <si>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</si>
  <si>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</si>
  <si>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</si>
  <si>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</si>
  <si>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</si>
  <si>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</si>
  <si>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</si>
  <si>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</si>
  <si>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</si>
  <si>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</si>
  <si>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</si>
  <si>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</si>
  <si>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</si>
  <si>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</si>
  <si>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</si>
  <si>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</si>
  <si>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</si>
  <si>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</si>
  <si>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</si>
  <si>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</si>
  <si>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</si>
  <si>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</si>
  <si>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</si>
  <si>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</si>
  <si>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</si>
  <si>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</si>
  <si>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</si>
  <si>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</si>
  <si>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</si>
  <si>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</si>
  <si>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</si>
  <si>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</si>
  <si>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</si>
  <si>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</si>
  <si>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</si>
  <si>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</si>
  <si>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</si>
  <si>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</si>
  <si>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</si>
  <si>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</si>
  <si>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</si>
  <si>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</si>
  <si>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</si>
  <si>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</si>
  <si>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</si>
  <si>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</si>
  <si>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</si>
  <si>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</si>
  <si>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</si>
  <si>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</si>
  <si>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</si>
  <si>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</si>
  <si>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</si>
  <si>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</si>
  <si>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</si>
  <si>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</si>
  <si>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</si>
  <si>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</si>
  <si>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</si>
  <si>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</si>
  <si>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</si>
  <si>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</si>
  <si>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</si>
  <si>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</si>
  <si>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</si>
  <si>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</si>
  <si>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</si>
  <si>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</si>
  <si>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</si>
  <si>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</si>
  <si>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</si>
  <si>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</si>
  <si>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</si>
  <si>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</si>
  <si>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</si>
  <si>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</si>
  <si>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</si>
  <si>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</si>
  <si>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</si>
  <si>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</si>
  <si>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</si>
  <si>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</si>
  <si>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</si>
  <si>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</si>
  <si>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</si>
  <si>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</si>
  <si>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</si>
  <si>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</si>
  <si>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</si>
  <si>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</si>
  <si>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</si>
  <si>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</si>
  <si>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</si>
  <si>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</si>
  <si>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</si>
  <si>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</si>
  <si>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</si>
  <si>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</si>
  <si>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</si>
  <si>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</si>
  <si>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</si>
  <si>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</si>
  <si>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</si>
  <si>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</si>
  <si>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</si>
  <si>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</si>
  <si>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</si>
  <si>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</si>
  <si>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</si>
  <si>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</si>
  <si>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</si>
  <si>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</si>
  <si>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</si>
  <si>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</si>
  <si>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</si>
  <si>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</si>
  <si>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</si>
  <si>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</si>
  <si>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</si>
  <si>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</si>
  <si>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</si>
  <si>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</si>
  <si>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</si>
  <si>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</si>
  <si>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</si>
  <si>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</si>
  <si>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</si>
  <si>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</si>
  <si>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</si>
  <si>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</si>
  <si>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</si>
  <si>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</si>
  <si>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</si>
  <si>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</si>
  <si>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</si>
  <si>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</si>
  <si>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</si>
  <si>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</si>
  <si>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</si>
  <si>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</si>
  <si>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</si>
  <si>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</si>
  <si>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</si>
  <si>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</si>
  <si>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</si>
  <si>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</si>
  <si>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</si>
  <si>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</si>
  <si>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</si>
  <si>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</si>
  <si>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</si>
  <si>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</si>
  <si>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</si>
  <si>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</si>
  <si>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</si>
  <si>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</si>
  <si>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</si>
  <si>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</si>
  <si>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</si>
  <si>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</si>
  <si>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</si>
  <si>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</si>
  <si>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</si>
  <si>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</si>
  <si>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</si>
  <si>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</si>
  <si>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</si>
  <si>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</si>
  <si>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</si>
  <si>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</si>
  <si>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</si>
  <si>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</si>
  <si>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</si>
  <si>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</si>
  <si>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</si>
  <si>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</si>
  <si>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</si>
  <si>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</si>
  <si>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</si>
  <si>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</si>
  <si>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</si>
  <si>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</si>
  <si>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</si>
  <si>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</si>
  <si>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</si>
  <si>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</si>
  <si>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</si>
  <si>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</si>
  <si>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</si>
  <si>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</si>
  <si>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</si>
  <si>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</si>
  <si>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</si>
  <si>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</si>
  <si>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</si>
  <si>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</si>
  <si>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</si>
  <si>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</si>
  <si>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</si>
  <si>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</si>
  <si>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</si>
  <si>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</si>
  <si>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</si>
  <si>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</si>
  <si>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</si>
  <si>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</si>
  <si>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</si>
  <si>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</si>
  <si>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</si>
  <si>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</si>
  <si>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</si>
  <si>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</si>
  <si>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</si>
  <si>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</si>
  <si>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</si>
  <si>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</si>
  <si>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</si>
  <si>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</si>
  <si>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</si>
  <si>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</si>
  <si>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</si>
  <si>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</si>
  <si>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</si>
  <si>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</si>
  <si>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</si>
  <si>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</si>
  <si>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</si>
  <si>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</si>
  <si>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</si>
  <si>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</si>
  <si>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</si>
  <si>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</si>
  <si>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</si>
  <si>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</si>
  <si>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</si>
  <si>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</si>
  <si>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</si>
  <si>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</si>
  <si>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</si>
  <si>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</si>
  <si>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</si>
  <si>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</si>
  <si>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</si>
  <si>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</si>
  <si>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</si>
  <si>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</si>
  <si>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</si>
  <si>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</si>
  <si>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</si>
  <si>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</si>
  <si>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</si>
  <si>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</si>
  <si>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</si>
  <si>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</si>
  <si>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</si>
  <si>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</si>
  <si>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</si>
  <si>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</si>
  <si>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</si>
  <si>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</si>
  <si>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</si>
  <si>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</si>
  <si>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</si>
  <si>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</si>
  <si>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</si>
  <si>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</si>
  <si>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</si>
  <si>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</si>
  <si>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</si>
  <si>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</si>
  <si>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</si>
  <si>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</si>
  <si>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</si>
  <si>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</si>
  <si>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</si>
  <si>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</si>
  <si>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</si>
  <si>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</si>
  <si>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</si>
  <si>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</si>
  <si>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</si>
  <si>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</si>
  <si>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</si>
  <si>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</si>
  <si>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</si>
  <si>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</si>
  <si>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</si>
  <si>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</si>
  <si>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</si>
  <si>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</si>
  <si>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</si>
  <si>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</si>
  <si>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</si>
  <si>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</si>
  <si>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</si>
  <si>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</si>
  <si>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</si>
  <si>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</si>
  <si>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</si>
  <si>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</si>
  <si>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</si>
  <si>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</si>
  <si>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</si>
  <si>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</si>
  <si>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</si>
  <si>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</si>
  <si>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</si>
  <si>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</si>
  <si>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</si>
  <si>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</si>
  <si>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</si>
  <si>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</si>
  <si>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</si>
  <si>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</si>
  <si>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</si>
  <si>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</si>
  <si>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</si>
  <si>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</si>
  <si>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</si>
  <si>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</si>
  <si>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</si>
  <si>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</si>
  <si>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</si>
  <si>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</si>
  <si>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</si>
  <si>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</si>
  <si>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</si>
  <si>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</si>
  <si>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</si>
  <si>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</si>
  <si>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</si>
  <si>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</si>
  <si>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</si>
  <si>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</si>
  <si>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</si>
  <si>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</si>
  <si>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</si>
  <si>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</si>
  <si>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</si>
  <si>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</si>
  <si>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</si>
  <si>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</si>
  <si>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</si>
  <si>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</si>
  <si>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</si>
  <si>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</si>
  <si>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</si>
  <si>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</si>
  <si>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</si>
  <si>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</si>
  <si>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</si>
  <si>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</si>
  <si>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</si>
  <si>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</si>
  <si>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</si>
  <si>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</si>
  <si>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</si>
  <si>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</si>
  <si>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</si>
  <si>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</si>
  <si>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</si>
  <si>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</si>
  <si>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</si>
  <si>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</si>
  <si>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</si>
  <si>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</si>
  <si>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</si>
  <si>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</si>
  <si>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</si>
  <si>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</si>
  <si>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</si>
  <si>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</si>
  <si>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</si>
  <si>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</si>
  <si>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</si>
  <si>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</si>
  <si>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</si>
  <si>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</si>
  <si>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</si>
  <si>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</si>
  <si>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</si>
  <si>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</si>
  <si>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</si>
  <si>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</si>
  <si>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</si>
  <si>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</si>
  <si>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</si>
  <si>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</si>
  <si>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</si>
  <si>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</si>
  <si>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</si>
  <si>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</si>
  <si>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</si>
  <si>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</si>
  <si>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</si>
  <si>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</si>
  <si>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</si>
  <si>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</si>
  <si>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</si>
  <si>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</si>
  <si>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</si>
  <si>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</si>
  <si>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</si>
  <si>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</si>
  <si>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</si>
  <si>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</si>
  <si>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</si>
  <si>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</si>
  <si>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</si>
  <si>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</si>
  <si>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</si>
  <si>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</si>
  <si>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</si>
  <si>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</si>
  <si>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</si>
  <si>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</si>
  <si>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</si>
  <si>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</si>
  <si>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</si>
  <si>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</si>
  <si>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</si>
  <si>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</si>
  <si>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</si>
  <si>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</si>
  <si>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</si>
  <si>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</si>
  <si>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</si>
  <si>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</si>
  <si>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</si>
  <si>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</si>
  <si>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</si>
  <si>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</si>
  <si>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</si>
  <si>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</si>
  <si>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</si>
  <si>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</si>
  <si>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</si>
  <si>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</si>
  <si>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</si>
  <si>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</si>
  <si>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</si>
  <si>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</si>
  <si>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</si>
  <si>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</si>
  <si>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</si>
  <si>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</si>
  <si>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</si>
  <si>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</si>
  <si>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</si>
  <si>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</si>
  <si>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</si>
  <si>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</si>
  <si>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</si>
  <si>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</si>
  <si>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</si>
  <si>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</si>
  <si>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</si>
  <si>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</si>
  <si>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</si>
  <si>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</si>
  <si>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</si>
  <si>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</si>
  <si>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</si>
  <si>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</si>
  <si>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</si>
  <si>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</si>
  <si>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</si>
  <si>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</si>
  <si>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</si>
  <si>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</si>
  <si>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</si>
  <si>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</si>
  <si>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</si>
  <si>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</si>
  <si>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</si>
  <si>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</si>
  <si>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</si>
  <si>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</si>
  <si>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</si>
  <si>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</si>
  <si>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</si>
  <si>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</si>
  <si>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</si>
  <si>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</si>
  <si>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</si>
  <si>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</si>
  <si>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</si>
  <si>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</si>
  <si>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</si>
  <si>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</si>
  <si>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</si>
  <si>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</si>
  <si>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</si>
  <si>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</si>
  <si>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</si>
  <si>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</si>
  <si>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</si>
  <si>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</si>
  <si>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</si>
  <si>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</si>
  <si>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</si>
  <si>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</si>
  <si>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</si>
  <si>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</si>
  <si>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</si>
  <si>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</si>
  <si>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</si>
  <si>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</si>
  <si>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</si>
  <si>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</si>
  <si>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</si>
  <si>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</si>
  <si>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</si>
  <si>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</si>
  <si>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</si>
  <si>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</si>
  <si>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</si>
  <si>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</si>
  <si>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</si>
  <si>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</si>
  <si>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</si>
  <si>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</si>
  <si>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</si>
  <si>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</si>
  <si>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</si>
  <si>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</si>
  <si>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</si>
  <si>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</si>
  <si>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</si>
  <si>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</si>
  <si>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</si>
  <si>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</si>
  <si>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</si>
  <si>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</si>
  <si>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</si>
  <si>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</si>
  <si>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</si>
  <si>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</si>
  <si>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</si>
  <si>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</si>
  <si>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</si>
  <si>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</si>
  <si>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</si>
  <si>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</si>
  <si>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</si>
  <si>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</si>
  <si>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</si>
  <si>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</si>
  <si>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</si>
  <si>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</si>
  <si>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</si>
  <si>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</si>
  <si>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</si>
  <si>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</si>
  <si>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</si>
  <si>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</si>
  <si>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</si>
  <si>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</si>
  <si>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</si>
  <si>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</si>
  <si>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</si>
  <si>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</si>
  <si>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</si>
  <si>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</si>
  <si>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</si>
  <si>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</si>
  <si>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</si>
  <si>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</si>
  <si>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</si>
  <si>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</si>
  <si>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</si>
  <si>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</si>
  <si>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</si>
  <si>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</si>
  <si>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</si>
  <si>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</si>
  <si>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</si>
  <si>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</si>
  <si>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</si>
  <si>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</si>
  <si>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</si>
  <si>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</si>
  <si>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</si>
  <si>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</si>
  <si>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</si>
  <si>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</si>
  <si>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</si>
  <si>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</si>
  <si>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</si>
  <si>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</si>
  <si>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</si>
  <si>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</si>
  <si>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</si>
  <si>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</si>
  <si>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</si>
  <si>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</si>
  <si>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</si>
  <si>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</si>
  <si>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</si>
  <si>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</si>
  <si>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</si>
  <si>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</si>
  <si>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</si>
  <si>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</si>
  <si>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</si>
  <si>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</si>
  <si>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</si>
  <si>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</si>
  <si>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</si>
  <si>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</si>
  <si>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</si>
  <si>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</si>
  <si>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</si>
  <si>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</si>
  <si>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</si>
  <si>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</si>
  <si>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</si>
  <si>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</si>
  <si>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</si>
  <si>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</si>
  <si>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</si>
  <si>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</si>
  <si>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</si>
  <si>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</si>
  <si>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</si>
  <si>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</si>
  <si>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</si>
  <si>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</si>
  <si>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</si>
  <si>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</si>
  <si>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</si>
  <si>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</si>
  <si>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</si>
  <si>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</si>
  <si>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</si>
  <si>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</si>
  <si>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</si>
  <si>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</si>
  <si>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</si>
  <si>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</si>
  <si>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</si>
  <si>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</si>
  <si>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</si>
  <si>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</si>
  <si>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</si>
  <si>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</si>
  <si>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</si>
  <si>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</si>
  <si>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</si>
  <si>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</si>
  <si>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</si>
  <si>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</si>
  <si>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</si>
  <si>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</si>
  <si>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</si>
  <si>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</si>
  <si>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</si>
  <si>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</si>
  <si>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</si>
  <si>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</si>
  <si>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</si>
  <si>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</si>
  <si>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</si>
  <si>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</si>
  <si>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</si>
  <si>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</si>
  <si>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</si>
  <si>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</si>
  <si>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</si>
  <si>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</si>
  <si>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</si>
  <si>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</si>
  <si>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</si>
  <si>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</si>
  <si>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</si>
  <si>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</si>
  <si>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</si>
  <si>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</si>
  <si>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</si>
  <si>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</si>
  <si>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</si>
  <si>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</si>
  <si>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</si>
  <si>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</si>
  <si>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</si>
  <si>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</si>
  <si>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</si>
  <si>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</si>
  <si>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</si>
  <si>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</si>
  <si>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</si>
  <si>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</si>
  <si>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</si>
  <si>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</si>
  <si>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</si>
  <si>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</si>
  <si>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</si>
  <si>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</si>
  <si>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</si>
  <si>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</si>
  <si>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</si>
  <si>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</si>
  <si>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</si>
  <si>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</si>
  <si>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</si>
  <si>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</si>
  <si>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</si>
  <si>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</si>
  <si>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</si>
  <si>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</si>
  <si>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</si>
  <si>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</si>
  <si>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</si>
  <si>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</si>
  <si>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</si>
  <si>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</si>
  <si>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</si>
  <si>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</si>
  <si>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</si>
  <si>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</si>
  <si>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</si>
  <si>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</si>
  <si>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</si>
  <si>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</si>
  <si>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</si>
  <si>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</si>
  <si>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</si>
  <si>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</si>
  <si>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</si>
  <si>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</si>
  <si>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</si>
  <si>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</si>
  <si>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</si>
  <si>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</si>
  <si>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</si>
  <si>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</si>
  <si>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</si>
  <si>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</si>
  <si>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</si>
  <si>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</si>
  <si>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</si>
  <si>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</si>
  <si>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</si>
  <si>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</si>
  <si>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</si>
  <si>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</si>
  <si>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</si>
  <si>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</si>
  <si>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</si>
  <si>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</si>
  <si>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</si>
  <si>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</si>
  <si>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</si>
  <si>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</si>
  <si>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</si>
  <si>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</si>
  <si>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</si>
  <si>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</si>
  <si>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</si>
  <si>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</si>
  <si>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</si>
  <si>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</si>
  <si>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</si>
  <si>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</si>
  <si>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</si>
  <si>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</si>
  <si>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</si>
  <si>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</si>
  <si>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</si>
  <si>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</si>
  <si>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</si>
  <si>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</si>
  <si>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</si>
  <si>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</si>
  <si>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</si>
  <si>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</si>
  <si>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</si>
  <si>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</si>
  <si>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</si>
  <si>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</si>
  <si>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</si>
  <si>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</si>
  <si>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</si>
  <si>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</si>
  <si>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</si>
  <si>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</si>
  <si>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</si>
  <si>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</si>
  <si>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</si>
  <si>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</si>
  <si>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</si>
  <si>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</si>
  <si>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</si>
  <si>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</si>
  <si>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</si>
  <si>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</si>
  <si>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</si>
  <si>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</si>
  <si>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</si>
  <si>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</si>
  <si>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</si>
  <si>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</si>
  <si>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</si>
  <si>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</si>
  <si>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</si>
  <si>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</si>
  <si>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</si>
  <si>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</si>
  <si>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</si>
  <si>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</si>
  <si>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</si>
  <si>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</si>
  <si>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</si>
  <si>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</si>
  <si>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</si>
  <si>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</si>
  <si>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</si>
  <si>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</si>
  <si>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</si>
  <si>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</si>
  <si>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</si>
  <si>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</si>
  <si>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</si>
  <si>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</si>
  <si>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</si>
  <si>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</si>
  <si>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</si>
  <si>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</si>
  <si>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</si>
  <si>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</si>
  <si>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</si>
  <si>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</si>
  <si>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</si>
  <si>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</si>
  <si>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</si>
  <si>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</si>
  <si>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</si>
  <si>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</si>
  <si>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</si>
  <si>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</si>
  <si>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</si>
  <si>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</si>
  <si>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</si>
  <si>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</si>
  <si>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</si>
  <si>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</si>
  <si>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</si>
  <si>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</si>
  <si>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</si>
  <si>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</si>
  <si>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</si>
  <si>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</si>
  <si>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</si>
  <si>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</si>
  <si>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</si>
  <si>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</si>
  <si>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</si>
  <si>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</si>
  <si>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</si>
  <si>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</si>
  <si>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</si>
  <si>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</si>
  <si>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</si>
  <si>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</si>
  <si>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</si>
  <si>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</si>
  <si>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</si>
  <si>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</si>
  <si>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</si>
  <si>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</si>
  <si>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</si>
  <si>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</si>
  <si>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</si>
  <si>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</si>
  <si>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</si>
  <si>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</si>
  <si>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</si>
  <si>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</si>
  <si>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</si>
  <si>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</si>
  <si>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</si>
  <si>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</si>
  <si>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</si>
  <si>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</si>
  <si>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</si>
  <si>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</si>
  <si>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</si>
  <si>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</si>
  <si>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</si>
  <si>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</si>
  <si>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</si>
  <si>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</si>
  <si>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</si>
  <si>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</si>
  <si>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</si>
  <si>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</si>
  <si>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</si>
  <si>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</si>
  <si>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</si>
  <si>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</si>
  <si>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</si>
  <si>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</si>
  <si>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</si>
  <si>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</si>
  <si>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</si>
  <si>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</si>
  <si>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</si>
  <si>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</si>
  <si>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</si>
  <si>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</si>
  <si>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</si>
  <si>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</si>
  <si>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</si>
  <si>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</si>
  <si>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</si>
  <si>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</si>
  <si>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</si>
  <si>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</si>
  <si>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</si>
  <si>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</si>
  <si>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</si>
  <si>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</si>
  <si>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</si>
  <si>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</si>
  <si>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</si>
  <si>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</si>
  <si>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</si>
  <si>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</si>
  <si>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</si>
  <si>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</si>
  <si>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</si>
  <si>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</si>
  <si>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</si>
  <si>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</si>
  <si>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</si>
  <si>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</si>
  <si>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</si>
  <si>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</si>
  <si>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</si>
  <si>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</si>
  <si>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</si>
  <si>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</si>
  <si>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</si>
  <si>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</si>
  <si>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</si>
  <si>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</si>
  <si>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</si>
  <si>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</si>
  <si>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</si>
  <si>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</si>
  <si>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</si>
  <si>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</si>
  <si>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</si>
  <si>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</si>
  <si>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</si>
  <si>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</si>
  <si>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</si>
  <si>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</si>
  <si>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</si>
  <si>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</si>
  <si>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</si>
  <si>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</si>
  <si>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</si>
  <si>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</si>
  <si>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</si>
  <si>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</si>
  <si>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</si>
  <si>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</si>
  <si>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</si>
  <si>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</si>
  <si>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</si>
  <si>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</si>
  <si>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</si>
  <si>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</si>
  <si>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</si>
  <si>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</si>
  <si>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</si>
  <si>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</si>
  <si>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</si>
  <si>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</si>
  <si>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</si>
  <si>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</si>
  <si>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</si>
  <si>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</si>
  <si>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</si>
  <si>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</si>
  <si>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</si>
  <si>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</si>
  <si>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</si>
  <si>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</si>
  <si>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</si>
  <si>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</si>
  <si>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</si>
  <si>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</si>
  <si>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</si>
  <si>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</si>
  <si>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</si>
  <si>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</si>
  <si>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</si>
  <si>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</si>
  <si>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</si>
  <si>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</si>
  <si>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</si>
  <si>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</si>
  <si>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</si>
  <si>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</si>
  <si>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</si>
  <si>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</si>
  <si>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</si>
  <si>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</si>
  <si>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</si>
  <si>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</si>
  <si>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</si>
  <si>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</si>
  <si>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</si>
  <si>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</si>
  <si>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</si>
  <si>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</si>
  <si>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</si>
  <si>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</si>
  <si>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</si>
  <si>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</si>
  <si>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</si>
  <si>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</si>
  <si>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</si>
  <si>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</si>
  <si>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</si>
  <si>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</si>
  <si>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</si>
  <si>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</si>
  <si>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</si>
  <si>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</si>
  <si>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</si>
  <si>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</si>
  <si>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</si>
  <si>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</si>
  <si>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</si>
  <si>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</si>
  <si>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</si>
  <si>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</si>
  <si>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</si>
  <si>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</si>
  <si>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</si>
  <si>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</si>
  <si>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</si>
  <si>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</si>
  <si>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</si>
  <si>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</si>
  <si>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</si>
  <si>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</si>
  <si>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</si>
  <si>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</si>
  <si>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</si>
  <si>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</si>
  <si>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</si>
  <si>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</si>
  <si>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</si>
  <si>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</si>
  <si>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</si>
  <si>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</si>
  <si>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</si>
  <si>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</si>
  <si>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</si>
  <si>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</si>
  <si>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</si>
  <si>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</si>
  <si>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</si>
  <si>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</si>
  <si>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</si>
  <si>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</si>
  <si>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</si>
  <si>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</si>
  <si>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</si>
  <si>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</si>
  <si>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</si>
  <si>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</si>
  <si>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</si>
  <si>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</si>
  <si>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</si>
  <si>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</si>
  <si>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</si>
  <si>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</si>
  <si>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</si>
  <si>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</si>
  <si>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</si>
  <si>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</si>
  <si>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</si>
  <si>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</si>
  <si>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</si>
  <si>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</si>
  <si>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</si>
  <si>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</si>
  <si>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</si>
  <si>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</si>
  <si>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</si>
  <si>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</si>
  <si>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</si>
  <si>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</si>
  <si>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</si>
  <si>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</si>
  <si>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</si>
  <si>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</si>
  <si>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</si>
  <si>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</si>
  <si>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</si>
  <si>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</si>
  <si>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</si>
  <si>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</si>
  <si>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</si>
  <si>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</si>
  <si>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</si>
  <si>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</si>
  <si>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</si>
  <si>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</si>
  <si>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</si>
  <si>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</si>
  <si>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</si>
  <si>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</si>
  <si>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</si>
  <si>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</si>
  <si>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</si>
  <si>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</si>
  <si>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</si>
  <si>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</si>
  <si>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</si>
  <si>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</si>
  <si>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</si>
  <si>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</si>
  <si>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</si>
  <si>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</si>
  <si>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</si>
  <si>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</si>
  <si>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</si>
  <si>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</si>
  <si>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</si>
  <si>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</si>
  <si>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</si>
  <si>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</si>
  <si>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</si>
  <si>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</si>
  <si>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</si>
  <si>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</si>
  <si>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</si>
  <si>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</si>
  <si>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</si>
  <si>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</si>
  <si>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</si>
  <si>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</si>
  <si>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</si>
  <si>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</si>
  <si>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</si>
  <si>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</si>
  <si>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</si>
  <si>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</si>
  <si>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</si>
  <si>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</si>
  <si>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</si>
  <si>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</si>
  <si>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</si>
  <si>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</si>
  <si>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</si>
  <si>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</si>
  <si>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</si>
  <si>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</si>
  <si>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</si>
  <si>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</si>
  <si>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</si>
  <si>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</si>
  <si>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</si>
  <si>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</si>
  <si>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</si>
  <si>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</si>
  <si>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</si>
  <si>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</si>
  <si>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</si>
  <si>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</si>
  <si>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</si>
  <si>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</si>
  <si>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</si>
  <si>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</si>
  <si>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</si>
  <si>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</si>
  <si>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</si>
  <si>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</si>
  <si>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</si>
  <si>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</si>
  <si>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</si>
  <si>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</si>
  <si>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</si>
  <si>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</si>
  <si>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</si>
  <si>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</si>
  <si>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</si>
  <si>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</si>
  <si>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</si>
  <si>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</si>
  <si>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</si>
  <si>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</si>
  <si>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</si>
  <si>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</si>
  <si>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</si>
  <si>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</si>
  <si>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</si>
  <si>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</si>
  <si>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</si>
  <si>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</si>
  <si>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</si>
  <si>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</si>
  <si>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</si>
  <si>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</si>
  <si>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</si>
  <si>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</si>
  <si>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</si>
  <si>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</si>
  <si>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</si>
  <si>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</si>
  <si>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</si>
  <si>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</si>
  <si>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</si>
  <si>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</si>
  <si>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</si>
  <si>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</si>
  <si>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</si>
  <si>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</si>
  <si>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</si>
  <si>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</si>
  <si>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</si>
  <si>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</si>
  <si>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</si>
  <si>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</si>
  <si>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</si>
  <si>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</si>
  <si>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</si>
  <si>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</si>
  <si>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</si>
  <si>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</si>
  <si>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</si>
  <si>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</si>
  <si>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</si>
  <si>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</si>
  <si>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</si>
  <si>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</si>
  <si>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</si>
  <si>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</si>
  <si>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</si>
  <si>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</si>
  <si>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</si>
  <si>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</si>
  <si>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</si>
  <si>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</si>
  <si>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</si>
  <si>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</si>
  <si>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</si>
  <si>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</si>
  <si>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</si>
  <si>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</si>
  <si>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</si>
  <si>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</si>
  <si>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</si>
  <si>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</si>
  <si>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</si>
  <si>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</si>
  <si>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</si>
  <si>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</si>
  <si>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</si>
  <si>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</si>
  <si>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</si>
  <si>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</si>
  <si>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</si>
  <si>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</si>
  <si>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</si>
  <si>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</si>
  <si>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</si>
  <si>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</si>
  <si>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</si>
  <si>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</si>
  <si>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</si>
  <si>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</si>
  <si>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</si>
  <si>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</si>
  <si>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</si>
  <si>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</si>
  <si>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</si>
  <si>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</si>
  <si>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</si>
  <si>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</si>
  <si>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</si>
  <si>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</si>
  <si>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</si>
  <si>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</si>
  <si>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</si>
  <si>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</si>
  <si>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</si>
  <si>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</si>
  <si>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</si>
  <si>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</si>
  <si>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</si>
  <si>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</si>
  <si>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</si>
  <si>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</si>
  <si>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</si>
  <si>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</si>
  <si>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</si>
  <si>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</si>
  <si>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</si>
  <si>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</si>
  <si>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</si>
  <si>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</si>
  <si>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</si>
  <si>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</si>
  <si>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</si>
  <si>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</si>
  <si>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</si>
  <si>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</si>
  <si>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</si>
  <si>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</si>
  <si>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</si>
  <si>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</si>
  <si>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</si>
  <si>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</si>
  <si>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</si>
  <si>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</si>
  <si>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</si>
  <si>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</si>
  <si>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</si>
  <si>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</si>
  <si>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</si>
  <si>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</si>
  <si>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</si>
  <si>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</si>
  <si>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</si>
  <si>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</si>
  <si>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</si>
  <si>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</si>
  <si>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</si>
  <si>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</si>
  <si>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</si>
  <si>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</si>
  <si>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</si>
  <si>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</si>
  <si>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</si>
  <si>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</si>
  <si>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</si>
  <si>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</si>
  <si>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</si>
  <si>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</si>
  <si>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</si>
  <si>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</si>
  <si>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</si>
  <si>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</si>
  <si>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</si>
  <si>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</si>
  <si>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</si>
  <si>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</si>
  <si>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</si>
  <si>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</si>
  <si>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</si>
  <si>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</si>
  <si>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</si>
  <si>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</si>
  <si>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</si>
  <si>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</si>
  <si>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</si>
  <si>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</si>
  <si>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</si>
  <si>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</si>
  <si>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</si>
  <si>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</si>
  <si>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</si>
  <si>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</si>
  <si>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</si>
  <si>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</si>
  <si>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</si>
  <si>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</si>
  <si>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</si>
  <si>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</si>
  <si>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</si>
  <si>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</si>
  <si>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</si>
  <si>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</si>
  <si>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</si>
  <si>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</si>
  <si>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</si>
  <si>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</si>
  <si>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</si>
  <si>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</si>
  <si>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</si>
  <si>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</si>
  <si>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</si>
  <si>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</si>
  <si>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</si>
  <si>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</si>
  <si>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</si>
  <si>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</si>
  <si>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</si>
  <si>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</si>
  <si>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</si>
  <si>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</si>
  <si>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</si>
  <si>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</si>
  <si>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</si>
  <si>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</si>
  <si>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</si>
  <si>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</si>
  <si>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</si>
  <si>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</si>
  <si>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</si>
  <si>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</si>
  <si>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</si>
  <si>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</si>
  <si>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</si>
  <si>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</si>
  <si>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</si>
  <si>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</si>
  <si>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</si>
  <si>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</si>
  <si>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</si>
  <si>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</si>
  <si>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</si>
  <si>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</si>
  <si>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</si>
  <si>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</si>
  <si>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</si>
  <si>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</si>
  <si>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</si>
  <si>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</si>
  <si>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</si>
  <si>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</si>
  <si>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</si>
  <si>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</si>
  <si>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</si>
  <si>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</si>
  <si>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</si>
  <si>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</si>
  <si>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</si>
  <si>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</si>
  <si>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</si>
  <si>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</si>
  <si>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</si>
  <si>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</si>
  <si>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</si>
  <si>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</si>
  <si>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</si>
  <si>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</si>
  <si>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</si>
  <si>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</si>
  <si>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</si>
  <si>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</si>
  <si>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</si>
  <si>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</si>
  <si>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</si>
  <si>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</si>
  <si>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</si>
  <si>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</si>
  <si>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</si>
  <si>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</si>
  <si>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</si>
  <si>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</si>
  <si>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</si>
  <si>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</si>
  <si>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</si>
  <si>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</si>
  <si>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</si>
  <si>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</si>
  <si>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</si>
  <si>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</si>
  <si>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</si>
  <si>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</si>
  <si>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</si>
  <si>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</si>
  <si>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</si>
  <si>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</si>
  <si>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</si>
  <si>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</si>
  <si>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</si>
  <si>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</si>
  <si>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</si>
  <si>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</si>
  <si>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</si>
  <si>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</si>
  <si>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</si>
  <si>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</si>
  <si>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</si>
  <si>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</si>
  <si>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</si>
  <si>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</si>
  <si>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</si>
  <si>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</si>
  <si>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</si>
  <si>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</si>
  <si>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</si>
  <si>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</si>
  <si>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</si>
  <si>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</si>
  <si>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</si>
  <si>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</si>
  <si>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</si>
  <si>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</si>
  <si>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</si>
  <si>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</si>
  <si>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</si>
  <si>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</si>
  <si>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</si>
  <si>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</si>
  <si>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</si>
  <si>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</si>
  <si>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</si>
  <si>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</si>
  <si>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</si>
  <si>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</si>
  <si>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</si>
  <si>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</si>
  <si>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</si>
  <si>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</si>
  <si>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</si>
  <si>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</si>
  <si>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</si>
  <si>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</si>
  <si>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</si>
  <si>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</si>
  <si>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</si>
  <si>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</si>
  <si>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</si>
  <si>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</si>
  <si>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</si>
  <si>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</si>
  <si>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</si>
  <si>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</si>
  <si>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</si>
  <si>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</si>
  <si>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</si>
  <si>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</si>
  <si>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</si>
  <si>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</si>
  <si>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</si>
  <si>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</si>
  <si>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</si>
  <si>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</si>
  <si>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</si>
  <si>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</si>
  <si>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</si>
  <si>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</si>
  <si>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</si>
  <si>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</si>
  <si>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</si>
  <si>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</si>
  <si>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</si>
  <si>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</si>
  <si>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</si>
  <si>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</si>
  <si>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</si>
  <si>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</si>
  <si>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</si>
  <si>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</si>
  <si>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</si>
  <si>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</si>
  <si>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</si>
  <si>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</si>
  <si>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</si>
  <si>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</si>
  <si>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</si>
  <si>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</si>
  <si>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</si>
  <si>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</si>
  <si>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</si>
  <si>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</si>
  <si>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</si>
  <si>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</si>
  <si>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</si>
  <si>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</si>
  <si>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</si>
  <si>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</si>
  <si>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</si>
  <si>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</si>
  <si>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</si>
  <si>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</si>
  <si>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</si>
  <si>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</si>
  <si>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</si>
  <si>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</si>
  <si>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</si>
  <si>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</si>
  <si>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</si>
  <si>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</si>
  <si>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</si>
  <si>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</si>
  <si>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</si>
  <si>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</si>
  <si>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</si>
  <si>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</si>
  <si>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</si>
  <si>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</si>
  <si>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</si>
  <si>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</si>
  <si>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</si>
  <si>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</si>
  <si>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</si>
  <si>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</si>
  <si>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</si>
  <si>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</si>
  <si>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</si>
  <si>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</si>
  <si>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</si>
  <si>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</si>
  <si>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</si>
  <si>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</si>
  <si>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</si>
  <si>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</si>
  <si>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</si>
  <si>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</si>
  <si>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</si>
  <si>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</si>
  <si>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</si>
  <si>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</si>
  <si>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</si>
  <si>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</si>
  <si>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</si>
  <si>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</si>
  <si>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</si>
  <si>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</si>
  <si>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</si>
  <si>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</si>
  <si>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</si>
  <si>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</si>
  <si>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</si>
  <si>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</si>
  <si>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</si>
  <si>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</si>
  <si>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</si>
  <si>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</si>
  <si>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</si>
  <si>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</si>
  <si>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</si>
  <si>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</si>
  <si>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</si>
  <si>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</si>
  <si>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</si>
  <si>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</si>
  <si>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</si>
  <si>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</si>
  <si>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</si>
  <si>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</si>
  <si>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</si>
  <si>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</si>
  <si>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</si>
  <si>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</si>
  <si>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</si>
  <si>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</si>
  <si>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</si>
  <si>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</si>
  <si>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</si>
  <si>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</si>
  <si>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</si>
  <si>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</si>
  <si>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</si>
  <si>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</si>
  <si>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</si>
  <si>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</si>
  <si>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</si>
  <si>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</si>
  <si>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</si>
  <si>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</si>
  <si>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</si>
  <si>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</si>
  <si>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</si>
  <si>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</si>
  <si>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</si>
  <si>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</si>
  <si>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</si>
  <si>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</si>
  <si>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</si>
  <si>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</si>
  <si>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</si>
  <si>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</si>
  <si>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</si>
  <si>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</si>
  <si>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</si>
  <si>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</si>
  <si>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</si>
  <si>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</si>
  <si>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</si>
  <si>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</si>
  <si>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</si>
  <si>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</si>
  <si>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</si>
  <si>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</si>
  <si>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</si>
  <si>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</si>
  <si>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</si>
  <si>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</si>
  <si>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</si>
  <si>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</si>
  <si>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</si>
  <si>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</si>
  <si>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</si>
  <si>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</si>
  <si>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</si>
  <si>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</si>
  <si>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</si>
  <si>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</si>
  <si>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</si>
  <si>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</si>
  <si>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</si>
  <si>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</si>
  <si>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</si>
  <si>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</si>
  <si>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</si>
  <si>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</si>
  <si>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</si>
  <si>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</si>
  <si>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</si>
  <si>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</si>
  <si>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</si>
  <si>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</si>
  <si>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</si>
  <si>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</si>
  <si>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</si>
  <si>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</si>
  <si>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</si>
  <si>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</si>
  <si>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</si>
  <si>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</si>
  <si>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</si>
  <si>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</si>
  <si>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</si>
  <si>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</si>
  <si>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</si>
  <si>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</si>
  <si>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</si>
  <si>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</si>
  <si>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</si>
  <si>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</si>
  <si>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</si>
  <si>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</si>
  <si>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</si>
  <si>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</si>
  <si>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</si>
  <si>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</si>
  <si>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</si>
  <si>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</si>
  <si>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</si>
  <si>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</si>
  <si>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</si>
  <si>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</si>
  <si>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</si>
  <si>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</si>
  <si>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</si>
  <si>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</si>
  <si>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</si>
  <si>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</si>
  <si>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</si>
  <si>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</si>
  <si>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</si>
  <si>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</si>
  <si>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</si>
  <si>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</si>
  <si>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</si>
  <si>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</si>
  <si>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</si>
  <si>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</si>
  <si>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</si>
  <si>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</si>
  <si>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</si>
  <si>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</si>
  <si>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</si>
  <si>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</si>
  <si>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</si>
  <si>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</si>
  <si>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</si>
  <si>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</si>
  <si>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</si>
  <si>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</si>
  <si>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</si>
  <si>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</si>
  <si>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</si>
  <si>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</si>
  <si>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</si>
  <si>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</si>
  <si>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</si>
  <si>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</si>
  <si>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</si>
  <si>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</si>
  <si>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</si>
  <si>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</si>
  <si>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</si>
  <si>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</si>
  <si>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</si>
  <si>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</si>
  <si>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</si>
  <si>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</si>
  <si>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</si>
  <si>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</si>
  <si>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</si>
  <si>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</si>
  <si>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</si>
  <si>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</si>
  <si>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</si>
  <si>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</si>
  <si>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</si>
  <si>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</si>
  <si>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</si>
  <si>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</si>
  <si>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</si>
  <si>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</si>
  <si>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</si>
  <si>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</si>
  <si>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</si>
  <si>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</si>
  <si>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</si>
  <si>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</si>
  <si>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</si>
  <si>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</si>
  <si>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</si>
  <si>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</si>
  <si>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</si>
  <si>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</si>
  <si>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</si>
  <si>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</si>
  <si>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</si>
  <si>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</si>
  <si>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</si>
  <si>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</si>
  <si>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</si>
  <si>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</si>
  <si>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</si>
  <si>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</si>
  <si>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</si>
  <si>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</si>
  <si>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</si>
  <si>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</si>
  <si>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</si>
  <si>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</si>
  <si>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</si>
  <si>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</si>
  <si>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</si>
  <si>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</si>
  <si>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</si>
  <si>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</si>
  <si>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</si>
  <si>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</si>
  <si>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</si>
  <si>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</si>
  <si>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</si>
  <si>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</si>
  <si>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</si>
  <si>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</si>
  <si>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</si>
  <si>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</si>
  <si>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</si>
  <si>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</si>
  <si>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</si>
  <si>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</si>
  <si>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</si>
  <si>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</si>
  <si>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</si>
  <si>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</si>
  <si>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</si>
  <si>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</si>
  <si>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</si>
  <si>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</si>
  <si>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</si>
  <si>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</si>
  <si>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</si>
  <si>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</si>
  <si>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</si>
  <si>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</si>
  <si>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</si>
  <si>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</si>
  <si>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</si>
  <si>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</si>
  <si>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</si>
  <si>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</si>
  <si>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</si>
  <si>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</si>
  <si>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</si>
  <si>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</si>
  <si>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</si>
  <si>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</si>
  <si>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</si>
  <si>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</si>
  <si>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</si>
  <si>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</si>
  <si>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</si>
  <si>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</si>
  <si>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</si>
  <si>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</si>
  <si>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</si>
  <si>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</si>
  <si>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</si>
  <si>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</si>
  <si>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</si>
  <si>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</si>
  <si>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</si>
  <si>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</si>
  <si>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</si>
  <si>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</si>
  <si>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</si>
  <si>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</si>
  <si>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</si>
  <si>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</si>
  <si>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</si>
  <si>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</si>
  <si>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</si>
  <si>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</si>
  <si>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</si>
  <si>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</si>
  <si>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</si>
  <si>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</si>
  <si>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</si>
  <si>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</si>
  <si>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</si>
  <si>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</si>
  <si>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</si>
  <si>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</si>
  <si>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</si>
  <si>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</si>
  <si>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</si>
  <si>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</si>
  <si>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</si>
  <si>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</si>
  <si>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</si>
  <si>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</si>
  <si>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</si>
  <si>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</si>
  <si>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</si>
  <si>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</si>
  <si>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</si>
  <si>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</si>
  <si>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</si>
  <si>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</si>
  <si>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</si>
  <si>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</si>
  <si>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</si>
  <si>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</si>
  <si>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</si>
  <si>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</si>
  <si>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</si>
  <si>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</si>
  <si>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</si>
  <si>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</si>
  <si>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</si>
  <si>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</si>
  <si>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</si>
  <si>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</si>
  <si>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</si>
  <si>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</si>
  <si>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</si>
  <si>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</si>
  <si>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</si>
  <si>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</si>
  <si>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</si>
  <si>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</si>
  <si>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</si>
  <si>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</si>
  <si>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</si>
  <si>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</si>
  <si>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</si>
  <si>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</si>
  <si>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</si>
  <si>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</si>
  <si>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</si>
  <si>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</si>
  <si>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</si>
  <si>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</si>
  <si>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</si>
  <si>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</si>
  <si>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</si>
  <si>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</si>
  <si>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</si>
  <si>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</si>
  <si>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</si>
  <si>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</si>
  <si>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</si>
  <si>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</si>
  <si>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</si>
  <si>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</si>
  <si>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</si>
  <si>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</si>
  <si>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</si>
  <si>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</si>
  <si>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</si>
  <si>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</si>
  <si>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</si>
  <si>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</si>
  <si>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</si>
  <si>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</si>
  <si>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</si>
  <si>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</si>
  <si>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</si>
  <si>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</si>
  <si>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</si>
  <si>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</si>
  <si>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</si>
  <si>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</si>
  <si>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</si>
  <si>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</si>
  <si>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</si>
  <si>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</si>
  <si>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</si>
  <si>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</si>
  <si>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</si>
  <si>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</si>
  <si>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</si>
  <si>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</si>
  <si>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</si>
  <si>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</si>
  <si>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</si>
  <si>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</si>
  <si>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</si>
  <si>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</si>
  <si>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</si>
  <si>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</si>
  <si>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</si>
  <si>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</si>
  <si>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</si>
  <si>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</si>
  <si>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</si>
  <si>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</si>
  <si>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</si>
  <si>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</si>
  <si>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</si>
  <si>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</si>
  <si>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</si>
  <si>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</si>
  <si>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</si>
  <si>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</si>
  <si>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</si>
  <si>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</si>
  <si>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</si>
  <si>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</si>
  <si>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</si>
  <si>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</si>
  <si>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</si>
  <si>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</si>
  <si>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</si>
  <si>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</si>
  <si>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</si>
  <si>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</si>
  <si>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</si>
  <si>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</si>
  <si>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</si>
  <si>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</si>
  <si>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</si>
  <si>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</si>
  <si>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</si>
  <si>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</si>
  <si>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</si>
  <si>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</si>
  <si>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</si>
  <si>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</si>
  <si>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</si>
  <si>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</si>
  <si>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</si>
  <si>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</si>
  <si>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</si>
  <si>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</si>
  <si>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</si>
  <si>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</si>
  <si>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</si>
  <si>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</si>
  <si>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</si>
  <si>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</si>
  <si>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</si>
  <si>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</si>
  <si>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</si>
  <si>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</si>
  <si>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</si>
  <si>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</si>
  <si>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</si>
  <si>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</si>
  <si>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</si>
  <si>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</si>
  <si>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</si>
  <si>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</si>
  <si>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</si>
  <si>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</si>
  <si>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</si>
  <si>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</si>
  <si>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</si>
  <si>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</si>
  <si>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</si>
  <si>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</si>
  <si>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</si>
  <si>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</si>
  <si>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</si>
  <si>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</si>
  <si>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</si>
  <si>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</si>
  <si>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</si>
  <si>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</si>
  <si>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</si>
  <si>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</si>
  <si>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</si>
  <si>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</si>
  <si>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</si>
  <si>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</si>
  <si>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</si>
  <si>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</si>
  <si>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</si>
  <si>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</si>
  <si>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</si>
  <si>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</si>
  <si>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</si>
  <si>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</si>
  <si>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</si>
  <si>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</si>
  <si>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</si>
  <si>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</si>
  <si>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</si>
  <si>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</si>
  <si>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</si>
  <si>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</si>
  <si>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</si>
  <si>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</si>
  <si>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</si>
  <si>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</si>
  <si>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</si>
  <si>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</si>
  <si>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</si>
  <si>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</si>
  <si>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</si>
  <si>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</si>
  <si>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</si>
  <si>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</si>
  <si>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</si>
  <si>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</si>
  <si>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</si>
  <si>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</si>
  <si>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</si>
  <si>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</si>
  <si>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</si>
  <si>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</si>
  <si>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</si>
  <si>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</si>
  <si>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</si>
  <si>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</si>
  <si>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</si>
  <si>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</si>
  <si>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</si>
  <si>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</si>
  <si>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</si>
  <si>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</si>
  <si>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</si>
  <si>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</si>
  <si>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</si>
  <si>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</si>
  <si>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</si>
  <si>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</si>
  <si>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</si>
  <si>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</si>
  <si>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</si>
  <si>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</si>
  <si>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</si>
  <si>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</si>
  <si>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</si>
  <si>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</si>
  <si>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</si>
  <si>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</si>
  <si>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</si>
  <si>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</si>
  <si>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</si>
  <si>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</si>
  <si>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</si>
  <si>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</si>
  <si>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</si>
  <si>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</si>
  <si>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</si>
  <si>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</si>
  <si>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</si>
  <si>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</si>
  <si>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</si>
  <si>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</si>
  <si>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</si>
  <si>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</si>
  <si>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</si>
  <si>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</si>
  <si>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</si>
  <si>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</si>
  <si>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</si>
  <si>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</si>
  <si>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</si>
  <si>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</si>
  <si>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</si>
  <si>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</si>
  <si>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</si>
  <si>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</si>
  <si>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</si>
  <si>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</si>
  <si>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</si>
  <si>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</si>
  <si>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</si>
  <si>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</si>
  <si>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</si>
  <si>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</si>
  <si>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</si>
  <si>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</si>
  <si>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</si>
  <si>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</si>
  <si>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</si>
  <si>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</si>
  <si>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</si>
  <si>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</si>
  <si>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</si>
  <si>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</si>
  <si>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</si>
  <si>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</si>
  <si>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</si>
  <si>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</si>
  <si>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</si>
  <si>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</si>
  <si>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</si>
  <si>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</si>
  <si>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</si>
  <si>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</si>
  <si>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</si>
  <si>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</si>
  <si>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</si>
  <si>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</si>
  <si>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</si>
  <si>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</si>
  <si>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</si>
  <si>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</si>
  <si>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</si>
  <si>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</si>
  <si>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</si>
  <si>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</si>
  <si>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</si>
  <si>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</si>
  <si>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</si>
  <si>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</si>
  <si>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</si>
  <si>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</si>
  <si>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</si>
  <si>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</si>
  <si>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</si>
  <si>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</si>
  <si>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</si>
  <si>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</si>
  <si>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</si>
  <si>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</si>
  <si>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</si>
  <si>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</si>
  <si>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</si>
  <si>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</si>
  <si>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</si>
  <si>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</si>
  <si>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</si>
  <si>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</si>
  <si>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</si>
  <si>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</si>
  <si>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</si>
  <si>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</si>
  <si>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</si>
  <si>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</si>
  <si>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</si>
  <si>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</si>
  <si>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</si>
  <si>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</si>
  <si>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</si>
  <si>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</si>
  <si>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</si>
  <si>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</si>
  <si>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</si>
  <si>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</si>
  <si>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</si>
  <si>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</si>
  <si>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</si>
  <si>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</si>
  <si>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</si>
  <si>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</si>
  <si>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</si>
  <si>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</si>
  <si>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</si>
  <si>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</si>
  <si>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</si>
  <si>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</si>
  <si>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</si>
  <si>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</si>
  <si>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</si>
  <si>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</si>
  <si>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</si>
  <si>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</si>
  <si>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</si>
  <si>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</si>
  <si>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</si>
  <si>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</si>
  <si>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</si>
  <si>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</si>
  <si>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</si>
  <si>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</si>
  <si>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</si>
  <si>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</si>
  <si>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</si>
  <si>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</si>
  <si>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</si>
  <si>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</si>
  <si>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</si>
  <si>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</si>
  <si>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</si>
  <si>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</si>
  <si>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</si>
  <si>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</si>
  <si>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</si>
  <si>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</si>
  <si>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</si>
  <si>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</si>
  <si>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</si>
  <si>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</si>
  <si>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</si>
  <si>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</si>
  <si>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</si>
  <si>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</si>
  <si>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</si>
  <si>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</si>
  <si>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</si>
  <si>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</si>
  <si>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</si>
  <si>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</si>
  <si>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</si>
  <si>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</si>
  <si>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</si>
  <si>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</si>
  <si>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</si>
  <si>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</si>
  <si>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</si>
  <si>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</si>
  <si>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</si>
  <si>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</si>
  <si>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</si>
  <si>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</si>
  <si>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</si>
  <si>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</si>
  <si>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</si>
  <si>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</si>
  <si>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</si>
  <si>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</si>
  <si>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</si>
  <si>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</si>
  <si>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</si>
  <si>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</si>
  <si>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</si>
  <si>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</si>
  <si>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</si>
  <si>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</si>
  <si>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</si>
  <si>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</si>
  <si>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</si>
  <si>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</si>
  <si>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</si>
  <si>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</si>
  <si>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</si>
  <si>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</si>
  <si>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</si>
  <si>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</si>
  <si>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</si>
  <si>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</si>
  <si>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</si>
  <si>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</si>
  <si>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</si>
  <si>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</si>
  <si>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</si>
  <si>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</si>
  <si>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</si>
  <si>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</si>
  <si>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</si>
  <si>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</si>
  <si>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</si>
  <si>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</si>
  <si>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</si>
  <si>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</si>
  <si>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</si>
  <si>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</si>
  <si>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</si>
  <si>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</si>
  <si>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</si>
  <si>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</si>
  <si>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</si>
  <si>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</si>
  <si>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</si>
  <si>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</si>
  <si>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</si>
  <si>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</si>
  <si>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</si>
  <si>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</si>
  <si>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</si>
  <si>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</si>
  <si>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</si>
  <si>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</si>
  <si>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</si>
  <si>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</si>
  <si>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</si>
  <si>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</si>
  <si>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</si>
  <si>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</si>
  <si>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</si>
  <si>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</si>
  <si>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</si>
  <si>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</si>
  <si>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</si>
  <si>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</si>
  <si>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</si>
  <si>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</si>
  <si>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</si>
  <si>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</si>
  <si>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</si>
  <si>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</si>
  <si>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</si>
  <si>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</si>
  <si>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</si>
  <si>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</si>
  <si>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</si>
  <si>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</si>
  <si>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</si>
  <si>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</si>
  <si>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</si>
  <si>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</si>
  <si>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</si>
  <si>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</si>
  <si>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</si>
  <si>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</si>
  <si>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</si>
  <si>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</si>
  <si>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</si>
  <si>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</si>
  <si>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</si>
  <si>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</si>
  <si>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</si>
  <si>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</si>
  <si>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</si>
  <si>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</si>
  <si>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</si>
  <si>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</si>
  <si>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</si>
  <si>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</si>
  <si>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</si>
  <si>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</si>
  <si>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</si>
  <si>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</si>
  <si>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</si>
  <si>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</si>
  <si>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</si>
  <si>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</si>
  <si>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</si>
  <si>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</si>
  <si>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</si>
  <si>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</si>
  <si>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</si>
  <si>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</si>
  <si>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</si>
  <si>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</si>
  <si>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</si>
  <si>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</si>
  <si>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</si>
  <si>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</si>
  <si>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</si>
  <si>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</si>
  <si>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</si>
  <si>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</si>
  <si>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</si>
  <si>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</si>
  <si>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</si>
  <si>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</si>
  <si>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</si>
  <si>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</si>
  <si>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</si>
  <si>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</si>
  <si>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</si>
  <si>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</si>
  <si>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</si>
  <si>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</si>
  <si>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</si>
  <si>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</si>
  <si>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</si>
  <si>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</si>
  <si>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</si>
  <si>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</si>
  <si>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</si>
  <si>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</si>
  <si>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</si>
  <si>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</si>
  <si>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</si>
  <si>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</si>
  <si>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</si>
  <si>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</si>
  <si>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</si>
  <si>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</si>
  <si>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</si>
  <si>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</si>
  <si>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</si>
  <si>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</si>
  <si>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</si>
  <si>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</si>
  <si>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</si>
  <si>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</si>
  <si>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</si>
  <si>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</si>
  <si>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</si>
  <si>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</si>
  <si>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</si>
  <si>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</si>
  <si>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</si>
  <si>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</si>
  <si>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</si>
  <si>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</si>
  <si>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</si>
  <si>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</si>
  <si>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</si>
  <si>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</si>
  <si>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</si>
  <si>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</si>
  <si>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</si>
  <si>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</si>
  <si>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</si>
  <si>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</si>
  <si>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</si>
  <si>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</si>
  <si>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</si>
  <si>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</si>
  <si>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</si>
  <si>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</si>
  <si>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</si>
  <si>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</si>
  <si>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</si>
  <si>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</si>
  <si>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</si>
  <si>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</si>
  <si>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</si>
  <si>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</si>
  <si>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</si>
  <si>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</si>
  <si>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</si>
  <si>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</si>
  <si>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</si>
  <si>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</si>
  <si>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</si>
  <si>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</si>
  <si>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</si>
  <si>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</si>
  <si>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</si>
  <si>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</si>
  <si>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</si>
  <si>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</si>
  <si>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</si>
  <si>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</si>
  <si>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</si>
  <si>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</si>
  <si>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</si>
  <si>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</si>
  <si>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</si>
  <si>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</si>
  <si>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</si>
  <si>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</si>
  <si>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</si>
  <si>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</si>
  <si>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</si>
  <si>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</si>
  <si>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</si>
  <si>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</si>
  <si>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</si>
  <si>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</si>
  <si>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</si>
  <si>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</si>
  <si>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</si>
  <si>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</si>
  <si>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</si>
  <si>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</si>
  <si>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</si>
  <si>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</si>
  <si>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</si>
  <si>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</si>
  <si>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</si>
  <si>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</si>
  <si>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</si>
  <si>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</si>
  <si>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</si>
  <si>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</si>
  <si>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</si>
  <si>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</si>
  <si>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</si>
  <si>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</si>
  <si>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</si>
  <si>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</si>
  <si>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</si>
  <si>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</si>
  <si>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</si>
  <si>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</si>
  <si>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</si>
  <si>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</si>
  <si>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</si>
  <si>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</si>
  <si>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</si>
  <si>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</si>
  <si>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</si>
  <si>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</si>
  <si>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</si>
  <si>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</si>
  <si>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</si>
  <si>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</si>
  <si>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</si>
  <si>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</si>
  <si>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</si>
  <si>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</si>
  <si>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</si>
  <si>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</si>
  <si>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</si>
  <si>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</si>
  <si>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</si>
  <si>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</si>
  <si>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</si>
  <si>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</si>
  <si>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</si>
  <si>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</si>
  <si>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</si>
  <si>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</si>
  <si>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</si>
  <si>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</si>
  <si>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</si>
  <si>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</si>
  <si>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</si>
  <si>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</si>
  <si>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</si>
  <si>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</si>
  <si>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</si>
  <si>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</si>
  <si>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</si>
  <si>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</si>
  <si>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</si>
  <si>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</si>
  <si>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</si>
  <si>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</si>
  <si>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</si>
  <si>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</si>
  <si>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</si>
  <si>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</si>
  <si>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</si>
  <si>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</si>
  <si>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</si>
  <si>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</si>
  <si>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</si>
  <si>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</si>
  <si>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</si>
  <si>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</si>
  <si>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</si>
  <si>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</si>
  <si>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</si>
  <si>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</si>
  <si>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</si>
  <si>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</si>
  <si>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</si>
  <si>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</si>
  <si>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</si>
  <si>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</si>
  <si>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</si>
  <si>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</si>
  <si>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</si>
  <si>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</si>
  <si>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</si>
  <si>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</si>
  <si>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</si>
  <si>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</si>
  <si>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</si>
  <si>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</si>
  <si>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</si>
  <si>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</si>
  <si>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</si>
  <si>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</si>
  <si>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</si>
  <si>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</si>
  <si>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</si>
  <si>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</si>
  <si>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</si>
  <si>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</si>
  <si>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</si>
  <si>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</si>
  <si>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</si>
  <si>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</si>
  <si>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</si>
  <si>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</si>
  <si>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</si>
  <si>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</si>
  <si>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</si>
  <si>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</si>
  <si>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</si>
  <si>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</si>
  <si>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</si>
  <si>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</si>
  <si>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</si>
  <si>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</si>
  <si>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</si>
  <si>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</si>
  <si>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</si>
  <si>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</si>
  <si>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</si>
  <si>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</si>
  <si>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</si>
  <si>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</si>
  <si>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</si>
  <si>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</si>
  <si>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</si>
  <si>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</si>
  <si>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</si>
  <si>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</si>
  <si>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</si>
  <si>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</si>
  <si>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</si>
  <si>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</si>
  <si>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</si>
  <si>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</si>
  <si>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</si>
  <si>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</si>
  <si>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</si>
  <si>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</si>
  <si>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</si>
  <si>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</si>
  <si>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</si>
  <si>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</si>
  <si>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</si>
  <si>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</si>
  <si>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</si>
  <si>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</si>
  <si>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</si>
  <si>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</si>
  <si>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</si>
  <si>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</si>
  <si>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</si>
  <si>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</si>
  <si>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</si>
  <si>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</si>
  <si>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</si>
  <si>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</si>
  <si>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</si>
  <si>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</si>
  <si>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</si>
  <si>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</si>
  <si>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</si>
  <si>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</si>
  <si>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</si>
  <si>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</si>
  <si>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</si>
  <si>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</si>
  <si>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</si>
  <si>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</si>
  <si>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</si>
  <si>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</si>
  <si>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</si>
  <si>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</si>
  <si>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</si>
  <si>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</si>
  <si>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</si>
  <si>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</si>
  <si>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</si>
  <si>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</si>
  <si>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</si>
  <si>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</si>
  <si>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</si>
  <si>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</si>
  <si>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</si>
  <si>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</si>
  <si>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</si>
  <si>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</si>
  <si>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</si>
  <si>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</si>
  <si>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</si>
  <si>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</si>
  <si>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</si>
  <si>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</si>
  <si>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</si>
  <si>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</si>
  <si>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</si>
  <si>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</si>
  <si>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</si>
  <si>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</si>
  <si>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</si>
  <si>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</si>
  <si>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</si>
  <si>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</si>
  <si>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</si>
  <si>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</si>
  <si>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</si>
  <si>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</si>
  <si>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</si>
  <si>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</si>
  <si>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</si>
  <si>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</si>
  <si>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</si>
  <si>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</si>
  <si>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</si>
  <si>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</si>
  <si>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</si>
  <si>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</si>
  <si>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</si>
  <si>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</si>
  <si>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</si>
  <si>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</si>
  <si>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</si>
  <si>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</si>
  <si>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</si>
  <si>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</si>
  <si>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</si>
  <si>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</si>
  <si>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</si>
  <si>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</si>
  <si>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</si>
  <si>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</si>
  <si>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</si>
  <si>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</si>
  <si>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</si>
  <si>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</si>
  <si>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</si>
  <si>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</si>
  <si>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</si>
  <si>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</si>
  <si>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</si>
  <si>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</si>
  <si>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</si>
  <si>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</si>
  <si>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</si>
  <si>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</si>
  <si>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</si>
  <si>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</si>
  <si>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</si>
  <si>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</si>
  <si>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</si>
  <si>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</si>
  <si>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</si>
  <si>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</si>
  <si>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</si>
  <si>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</si>
  <si>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</si>
  <si>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</si>
  <si>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</si>
  <si>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</si>
  <si>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</si>
  <si>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</si>
  <si>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</si>
  <si>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</si>
  <si>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</si>
  <si>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</si>
  <si>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</si>
  <si>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</si>
  <si>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</si>
  <si>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</si>
  <si>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</si>
  <si>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</si>
  <si>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</si>
  <si>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</si>
  <si>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</si>
  <si>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</si>
  <si>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</si>
  <si>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</si>
  <si>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</si>
  <si>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</si>
  <si>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</si>
  <si>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</si>
  <si>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</si>
  <si>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</si>
  <si>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</si>
  <si>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</si>
  <si>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</si>
  <si>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</si>
  <si>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</si>
  <si>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</si>
  <si>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</si>
  <si>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</si>
  <si>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</si>
  <si>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</si>
  <si>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</si>
  <si>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</si>
  <si>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</si>
  <si>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</si>
  <si>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</si>
  <si>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</si>
  <si>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</si>
  <si>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</si>
  <si>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</si>
  <si>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</si>
  <si>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</si>
  <si>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</si>
  <si>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</si>
  <si>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</si>
  <si>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</si>
  <si>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</si>
  <si>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</si>
  <si>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</si>
  <si>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</si>
  <si>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</si>
  <si>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</si>
  <si>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</si>
  <si>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</si>
  <si>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</si>
  <si>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</si>
  <si>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</si>
  <si>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</si>
  <si>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</si>
  <si>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</si>
  <si>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</si>
  <si>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</si>
  <si>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</si>
  <si>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</si>
  <si>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</si>
  <si>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</si>
  <si>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</si>
  <si>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</si>
  <si>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</si>
  <si>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</si>
  <si>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</si>
  <si>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</si>
  <si>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</si>
  <si>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</si>
  <si>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</si>
  <si>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</si>
  <si>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</si>
  <si>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</si>
  <si>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</si>
  <si>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</si>
  <si>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</si>
  <si>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</si>
  <si>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</si>
  <si>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</si>
  <si>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</si>
  <si>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</si>
  <si>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</si>
  <si>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</si>
  <si>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</si>
  <si>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</si>
  <si>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</si>
  <si>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</si>
  <si>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</si>
  <si>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</si>
  <si>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</si>
  <si>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</si>
  <si>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</si>
  <si>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</si>
  <si>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</si>
  <si>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</si>
  <si>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</si>
  <si>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</si>
  <si>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</si>
  <si>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</si>
  <si>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</si>
  <si>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</si>
  <si>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</si>
  <si>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</si>
  <si>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</si>
  <si>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</si>
  <si>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</si>
  <si>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</si>
  <si>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</si>
  <si>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</si>
  <si>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</si>
  <si>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</si>
  <si>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</si>
  <si>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</si>
  <si>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</si>
  <si>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</si>
  <si>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</si>
  <si>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</si>
  <si>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</si>
  <si>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</si>
  <si>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</si>
  <si>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</si>
  <si>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</si>
  <si>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</si>
  <si>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</si>
  <si>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</si>
  <si>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</si>
  <si>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</si>
  <si>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</si>
  <si>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</si>
  <si>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</si>
  <si>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</si>
  <si>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</si>
  <si>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</si>
  <si>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</si>
  <si>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</si>
  <si>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</si>
  <si>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</si>
  <si>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</si>
  <si>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</si>
  <si>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</si>
  <si>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</si>
  <si>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</si>
  <si>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</si>
  <si>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</si>
  <si>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</si>
  <si>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</si>
  <si>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</si>
  <si>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</si>
  <si>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</si>
  <si>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</si>
  <si>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</si>
  <si>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</si>
  <si>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</si>
  <si>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</si>
  <si>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</si>
  <si>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</si>
  <si>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</si>
  <si>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</si>
  <si>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</si>
  <si>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</si>
  <si>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</si>
  <si>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</si>
  <si>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</si>
  <si>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</si>
  <si>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</si>
  <si>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</si>
  <si>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</si>
  <si>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</si>
  <si>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</si>
  <si>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</si>
  <si>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</si>
  <si>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</si>
  <si>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</si>
  <si>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</si>
  <si>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</si>
  <si>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</si>
  <si>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</si>
  <si>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</si>
  <si>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</si>
  <si>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</si>
  <si>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</si>
  <si>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</si>
  <si>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</si>
  <si>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</si>
  <si>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</si>
  <si>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</si>
  <si>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</si>
  <si>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</si>
  <si>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</si>
  <si>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</si>
  <si>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</si>
  <si>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</si>
  <si>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</si>
  <si>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</si>
  <si>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</si>
  <si>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</si>
  <si>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</si>
  <si>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</si>
  <si>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</si>
  <si>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</si>
  <si>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</si>
  <si>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</si>
  <si>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</si>
  <si>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</si>
  <si>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</si>
  <si>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</si>
  <si>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</si>
  <si>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</si>
  <si>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</si>
  <si>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</si>
  <si>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</si>
  <si>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</si>
  <si>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</si>
  <si>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</si>
  <si>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</si>
  <si>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</si>
  <si>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</si>
  <si>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</si>
  <si>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</si>
  <si>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</si>
  <si>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</si>
  <si>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</si>
  <si>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</si>
  <si>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</si>
  <si>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</si>
  <si>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</si>
  <si>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</si>
  <si>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</si>
  <si>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</si>
  <si>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</si>
  <si>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</si>
  <si>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</si>
  <si>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</si>
  <si>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</si>
  <si>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</si>
  <si>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</si>
  <si>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</si>
  <si>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</si>
  <si>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</si>
  <si>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</si>
  <si>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</si>
  <si>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</si>
  <si>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</si>
  <si>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</si>
  <si>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</si>
  <si>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</si>
  <si>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</si>
  <si>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</si>
  <si>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</si>
  <si>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</si>
  <si>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</si>
  <si>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</si>
  <si>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</si>
  <si>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</si>
  <si>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</si>
  <si>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</si>
  <si>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</si>
  <si>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</si>
  <si>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</si>
  <si>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</si>
  <si>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</si>
  <si>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</si>
  <si>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</si>
  <si>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</si>
  <si>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</si>
  <si>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</si>
  <si>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</si>
  <si>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</si>
  <si>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</si>
  <si>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</si>
  <si>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</si>
  <si>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</si>
  <si>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</si>
  <si>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</si>
  <si>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</si>
  <si>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</si>
  <si>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</si>
  <si>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</si>
  <si>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</si>
  <si>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</si>
  <si>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</si>
  <si>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</si>
  <si>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</si>
  <si>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</si>
  <si>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</si>
  <si>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</si>
  <si>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</si>
  <si>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</si>
  <si>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</si>
  <si>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</si>
  <si>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</si>
  <si>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</si>
  <si>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</si>
  <si>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</si>
  <si>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</si>
  <si>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</si>
  <si>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</si>
  <si>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</si>
  <si>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</si>
  <si>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</si>
  <si>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</si>
  <si>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</si>
  <si>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</si>
  <si>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</si>
  <si>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</si>
  <si>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</si>
  <si>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</si>
  <si>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</si>
  <si>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</si>
  <si>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</si>
  <si>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</si>
  <si>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</si>
  <si>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</si>
  <si>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</si>
  <si>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</si>
  <si>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</si>
  <si>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</si>
  <si>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</si>
  <si>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</si>
  <si>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</si>
  <si>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</si>
  <si>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</si>
  <si>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</si>
  <si>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</si>
  <si>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</si>
  <si>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</si>
  <si>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</si>
  <si>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</si>
  <si>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</si>
  <si>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</si>
  <si>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</si>
  <si>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</si>
  <si>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</si>
  <si>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</si>
  <si>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</si>
  <si>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</si>
  <si>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</si>
  <si>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</si>
  <si>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</si>
  <si>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</si>
  <si>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</si>
  <si>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</si>
  <si>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</si>
  <si>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</si>
  <si>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</si>
  <si>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</si>
  <si>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</si>
  <si>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</si>
  <si>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</si>
  <si>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</si>
  <si>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</si>
  <si>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</si>
  <si>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</si>
  <si>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</si>
  <si>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</si>
  <si>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</si>
  <si>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</si>
  <si>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</si>
  <si>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</si>
  <si>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</si>
  <si>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</si>
  <si>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</si>
  <si>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</si>
  <si>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</si>
  <si>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</si>
  <si>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</si>
  <si>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</si>
  <si>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</si>
  <si>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</si>
  <si>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</si>
  <si>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</si>
  <si>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</si>
  <si>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</si>
  <si>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</si>
  <si>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</si>
  <si>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</si>
  <si>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</si>
  <si>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</si>
  <si>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</si>
  <si>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</si>
  <si>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</si>
  <si>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</si>
  <si>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</si>
  <si>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</si>
  <si>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</si>
  <si>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</si>
  <si>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</si>
  <si>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</si>
  <si>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</si>
  <si>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</si>
  <si>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</si>
  <si>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</si>
  <si>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</si>
  <si>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</si>
  <si>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</si>
  <si>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</si>
  <si>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</si>
  <si>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</si>
  <si>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</si>
  <si>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</si>
  <si>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</si>
  <si>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</si>
  <si>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</si>
  <si>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</si>
  <si>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</si>
  <si>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</si>
  <si>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</si>
  <si>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</si>
  <si>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</si>
  <si>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</si>
  <si>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</si>
  <si>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</si>
  <si>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</si>
  <si>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</si>
  <si>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</si>
  <si>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</si>
  <si>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</si>
  <si>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</si>
  <si>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</si>
  <si>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</si>
  <si>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</si>
  <si>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</si>
  <si>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</si>
  <si>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</si>
  <si>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</si>
  <si>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</si>
  <si>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</si>
  <si>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</si>
  <si>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</si>
  <si>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</si>
  <si>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</si>
  <si>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</si>
  <si>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</si>
  <si>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</si>
  <si>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</si>
  <si>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</si>
  <si>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</si>
  <si>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</si>
  <si>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</si>
  <si>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</si>
  <si>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</si>
  <si>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</si>
  <si>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</si>
  <si>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</si>
  <si>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</si>
  <si>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</si>
  <si>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</si>
  <si>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</si>
  <si>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</si>
  <si>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</si>
  <si>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</si>
  <si>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</si>
  <si>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</si>
  <si>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</si>
  <si>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</si>
  <si>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</si>
  <si>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</si>
  <si>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</si>
  <si>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</si>
  <si>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</si>
  <si>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</si>
  <si>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</si>
  <si>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</si>
  <si>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</si>
  <si>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</si>
  <si>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</si>
  <si>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</si>
  <si>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</si>
  <si>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</si>
  <si>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</si>
  <si>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</si>
  <si>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</si>
  <si>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</si>
  <si>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</si>
  <si>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</si>
  <si>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</si>
  <si>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</si>
  <si>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</si>
  <si>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</si>
  <si>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</si>
  <si>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</si>
  <si>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</si>
  <si>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</si>
  <si>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</si>
  <si>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</si>
  <si>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</si>
  <si>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</si>
  <si>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</si>
  <si>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</si>
  <si>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</si>
  <si>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</si>
  <si>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</si>
  <si>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</si>
  <si>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</si>
  <si>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</si>
  <si>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</si>
  <si>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</si>
  <si>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</si>
  <si>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</si>
  <si>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</si>
  <si>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</si>
  <si>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</si>
  <si>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</si>
  <si>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</si>
  <si>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</si>
  <si>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</si>
  <si>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</si>
  <si>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</si>
  <si>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</si>
  <si>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</si>
  <si>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</si>
  <si>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</si>
  <si>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</si>
  <si>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</si>
  <si>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</si>
  <si>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</si>
  <si>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</si>
  <si>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</si>
  <si>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</si>
  <si>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</si>
  <si>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</si>
  <si>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</si>
  <si>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</si>
  <si>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</si>
  <si>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</si>
  <si>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</si>
  <si>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</si>
  <si>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</si>
  <si>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</si>
  <si>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</si>
  <si>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</si>
  <si>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</si>
  <si>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</si>
  <si>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</si>
  <si>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</si>
  <si>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</si>
  <si>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</si>
  <si>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</si>
  <si>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</si>
  <si>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</si>
  <si>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</si>
  <si>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</si>
  <si>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</si>
  <si>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</si>
  <si>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</si>
  <si>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</si>
  <si>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</si>
  <si>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</si>
  <si>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</si>
  <si>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</si>
  <si>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</si>
  <si>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</si>
  <si>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</si>
  <si>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</si>
  <si>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</si>
  <si>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</si>
  <si>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</si>
  <si>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</si>
  <si>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</si>
  <si>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</si>
  <si>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</si>
  <si>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</si>
  <si>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</si>
  <si>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</si>
  <si>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</si>
  <si>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</si>
  <si>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</si>
  <si>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</si>
  <si>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</si>
  <si>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</si>
  <si>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</si>
  <si>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</si>
  <si>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</si>
  <si>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</si>
  <si>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</si>
  <si>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</si>
  <si>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</si>
  <si>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</si>
  <si>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</si>
  <si>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</si>
  <si>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</si>
  <si>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</si>
  <si>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</si>
  <si>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</si>
  <si>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</si>
  <si>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</si>
  <si>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</si>
  <si>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</si>
  <si>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</si>
  <si>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</si>
  <si>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</si>
  <si>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</si>
  <si>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</si>
  <si>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</si>
  <si>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</si>
  <si>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</si>
  <si>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</si>
  <si>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</si>
  <si>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</si>
  <si>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</si>
  <si>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</si>
  <si>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</si>
  <si>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</si>
  <si>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</si>
  <si>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</si>
  <si>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</si>
  <si>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</si>
  <si>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</si>
  <si>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</si>
  <si>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</si>
  <si>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</si>
  <si>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</si>
  <si>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</si>
  <si>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</si>
  <si>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</si>
  <si>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</si>
  <si>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</si>
  <si>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</si>
  <si>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</si>
  <si>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</si>
  <si>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</si>
  <si>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</si>
  <si>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</si>
  <si>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</si>
  <si>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</si>
  <si>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</si>
  <si>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</si>
  <si>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</si>
  <si>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</si>
  <si>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</si>
  <si>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</si>
  <si>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</si>
  <si>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</si>
  <si>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</si>
  <si>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</si>
  <si>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</si>
  <si>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</si>
  <si>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</si>
  <si>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</si>
  <si>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</si>
  <si>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</si>
  <si>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</si>
  <si>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</si>
  <si>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</si>
  <si>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</si>
  <si>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</si>
  <si>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</si>
  <si>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</si>
  <si>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</si>
  <si>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</si>
  <si>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</si>
  <si>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</si>
  <si>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</si>
  <si>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</si>
  <si>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</si>
  <si>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</si>
  <si>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</si>
  <si>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</si>
  <si>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</si>
  <si>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</si>
  <si>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</si>
  <si>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</si>
  <si>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</si>
  <si>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</si>
  <si>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</si>
  <si>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</si>
  <si>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</si>
  <si>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</si>
  <si>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</si>
  <si>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</si>
  <si>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</si>
  <si>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</si>
  <si>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</si>
  <si>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</si>
  <si>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</si>
  <si>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</si>
  <si>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</si>
  <si>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</si>
  <si>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</si>
  <si>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</si>
  <si>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</si>
  <si>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</si>
  <si>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</si>
  <si>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</si>
  <si>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</si>
  <si>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</si>
  <si>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</si>
  <si>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</si>
  <si>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</si>
  <si>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</si>
  <si>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</si>
  <si>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</si>
  <si>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</si>
  <si>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</si>
  <si>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</si>
  <si>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</si>
  <si>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</si>
  <si>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</si>
  <si>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</si>
  <si>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</si>
  <si>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</si>
  <si>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</si>
  <si>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</si>
  <si>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</si>
  <si>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</si>
  <si>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</si>
  <si>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</si>
  <si>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</si>
  <si>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</si>
  <si>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</si>
  <si>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</si>
  <si>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</si>
  <si>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</si>
  <si>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</si>
  <si>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</si>
  <si>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</si>
  <si>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</si>
  <si>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</si>
  <si>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</si>
  <si>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</si>
  <si>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</si>
  <si>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</si>
  <si>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</si>
  <si>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</si>
  <si>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</si>
  <si>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</si>
  <si>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</si>
  <si>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</si>
  <si>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</si>
  <si>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</si>
  <si>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</si>
  <si>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</si>
  <si>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</si>
  <si>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</si>
  <si>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</si>
  <si>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</si>
  <si>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</si>
  <si>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</si>
  <si>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</si>
  <si>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</si>
  <si>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</si>
  <si>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</si>
  <si>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</si>
  <si>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</si>
  <si>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</si>
  <si>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</si>
  <si>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</si>
  <si>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</si>
  <si>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</si>
  <si>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</si>
  <si>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</si>
  <si>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</si>
  <si>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</si>
  <si>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</si>
  <si>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</si>
  <si>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</si>
  <si>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</si>
  <si>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</si>
  <si>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</si>
  <si>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</si>
  <si>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</si>
  <si>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</si>
  <si>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</si>
  <si>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</si>
  <si>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</si>
  <si>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</si>
  <si>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</si>
  <si>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</si>
  <si>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</si>
  <si>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</si>
  <si>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</si>
  <si>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</si>
  <si>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</si>
  <si>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</si>
  <si>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</si>
  <si>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</si>
  <si>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</si>
  <si>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</si>
  <si>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</si>
  <si>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</si>
  <si>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</si>
  <si>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</si>
  <si>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</si>
  <si>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</si>
  <si>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</si>
  <si>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</si>
  <si>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</si>
  <si>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</si>
  <si>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</si>
  <si>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</si>
  <si>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</si>
  <si>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</si>
  <si>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</si>
  <si>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</si>
  <si>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</si>
  <si>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</si>
  <si>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</si>
  <si>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</si>
  <si>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</si>
  <si>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</si>
  <si>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</si>
  <si>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</si>
  <si>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</si>
  <si>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</si>
  <si>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</si>
  <si>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</si>
  <si>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</si>
  <si>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</si>
  <si>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</si>
  <si>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</si>
  <si>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</si>
  <si>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</si>
  <si>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</si>
  <si>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</si>
  <si>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</si>
  <si>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</si>
  <si>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</si>
  <si>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</si>
  <si>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</si>
  <si>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</si>
  <si>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</si>
  <si>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</si>
  <si>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</si>
  <si>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</si>
  <si>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</si>
  <si>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</si>
  <si>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</si>
  <si>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</si>
  <si>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</si>
  <si>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</si>
  <si>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</si>
  <si>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</si>
  <si>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</si>
  <si>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</si>
  <si>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</si>
  <si>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</si>
  <si>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</si>
  <si>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</si>
  <si>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</si>
  <si>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</si>
  <si>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</si>
  <si>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</si>
  <si>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</si>
  <si>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</si>
  <si>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</si>
  <si>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</si>
  <si>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</si>
  <si>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</si>
  <si>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</si>
  <si>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</si>
  <si>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</si>
  <si>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</si>
  <si>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</si>
  <si>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</si>
  <si>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</si>
  <si>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</si>
  <si>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</si>
  <si>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</si>
  <si>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</si>
  <si>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</si>
  <si>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</si>
  <si>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</si>
  <si>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</si>
  <si>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</si>
  <si>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</si>
  <si>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</si>
  <si>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</si>
  <si>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</si>
  <si>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</si>
  <si>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</si>
  <si>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</si>
  <si>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</si>
  <si>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</si>
  <si>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</si>
  <si>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</si>
  <si>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</si>
  <si>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</si>
  <si>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</si>
  <si>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</si>
  <si>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</si>
  <si>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</si>
  <si>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</si>
  <si>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</si>
  <si>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</si>
  <si>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</si>
  <si>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</si>
  <si>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</si>
  <si>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</si>
  <si>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</si>
  <si>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</si>
  <si>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</si>
  <si>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</si>
  <si>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</si>
  <si>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</si>
  <si>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</si>
  <si>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</si>
  <si>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</si>
  <si>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</si>
  <si>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</si>
  <si>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</si>
  <si>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</si>
  <si>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</si>
  <si>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</si>
  <si>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</si>
  <si>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</si>
  <si>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</si>
  <si>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</si>
  <si>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</si>
  <si>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</si>
  <si>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</si>
  <si>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</si>
  <si>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</si>
  <si>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</si>
  <si>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</si>
  <si>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</si>
  <si>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</si>
  <si>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</si>
  <si>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</si>
  <si>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</si>
  <si>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</si>
  <si>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</si>
  <si>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</si>
  <si>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</si>
  <si>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</si>
  <si>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</si>
  <si>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</si>
  <si>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</si>
  <si>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</si>
  <si>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</si>
  <si>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</si>
  <si>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</si>
  <si>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</si>
  <si>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</si>
  <si>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</si>
  <si>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</si>
  <si>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</si>
  <si>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</si>
  <si>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</si>
  <si>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</si>
  <si>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</si>
  <si>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</si>
  <si>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</si>
  <si>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</si>
  <si>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</si>
  <si>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</si>
  <si>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</si>
  <si>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</si>
  <si>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</si>
  <si>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</si>
  <si>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</si>
  <si>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</si>
  <si>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</si>
  <si>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</si>
  <si>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</si>
  <si>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</si>
  <si>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</si>
  <si>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</si>
  <si>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</si>
  <si>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</si>
  <si>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</si>
  <si>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</si>
  <si>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</si>
  <si>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</si>
  <si>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</si>
  <si>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</si>
  <si>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</si>
  <si>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</si>
  <si>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</si>
  <si>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</si>
  <si>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</si>
  <si>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</si>
  <si>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</si>
  <si>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</si>
  <si>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</si>
  <si>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</si>
  <si>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</si>
  <si>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</si>
  <si>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</si>
  <si>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</si>
  <si>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</si>
  <si>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</si>
  <si>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</si>
  <si>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</si>
  <si>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</si>
  <si>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</si>
  <si>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</si>
  <si>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</si>
  <si>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</si>
  <si>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</si>
  <si>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</si>
  <si>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</si>
  <si>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</si>
  <si>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</si>
  <si>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</si>
  <si>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</si>
  <si>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</si>
  <si>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</si>
  <si>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</si>
  <si>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</si>
  <si>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</si>
  <si>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</si>
  <si>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</si>
  <si>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</si>
  <si>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</si>
  <si>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</si>
  <si>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</si>
  <si>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</si>
  <si>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</si>
  <si>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</si>
  <si>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</si>
  <si>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</si>
  <si>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</si>
  <si>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</si>
  <si>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</si>
  <si>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</si>
  <si>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</si>
  <si>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</si>
  <si>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</si>
  <si>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</si>
  <si>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</si>
  <si>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</si>
  <si>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</si>
  <si>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</si>
  <si>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</si>
  <si>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</si>
  <si>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</si>
  <si>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</si>
  <si>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</si>
  <si>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</si>
  <si>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</si>
  <si>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</si>
  <si>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</si>
  <si>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</si>
  <si>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</si>
  <si>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</si>
  <si>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</si>
  <si>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</si>
  <si>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</si>
  <si>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</si>
  <si>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</si>
  <si>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</si>
  <si>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</si>
  <si>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</si>
  <si>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</si>
  <si>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</si>
  <si>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</si>
  <si>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</si>
  <si>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</si>
  <si>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</si>
  <si>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</si>
  <si>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</si>
  <si>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</si>
  <si>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</si>
  <si>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</si>
  <si>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</si>
  <si>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</si>
  <si>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</si>
  <si>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</si>
  <si>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</si>
  <si>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</si>
  <si>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</si>
  <si>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</si>
  <si>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</si>
  <si>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</si>
  <si>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</si>
  <si>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</si>
  <si>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</si>
  <si>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</si>
  <si>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</si>
  <si>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</si>
  <si>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</si>
  <si>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</si>
  <si>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</si>
  <si>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</si>
  <si>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</si>
  <si>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</si>
  <si>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</si>
  <si>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</si>
  <si>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</si>
  <si>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</si>
  <si>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</si>
  <si>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</si>
  <si>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</si>
  <si>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</si>
  <si>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</si>
  <si>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</si>
  <si>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</si>
  <si>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</si>
  <si>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</si>
  <si>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</si>
  <si>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</si>
  <si>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</si>
  <si>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</si>
  <si>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</si>
  <si>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</si>
  <si>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</si>
  <si>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</si>
  <si>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</si>
  <si>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</si>
  <si>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</si>
  <si>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</si>
  <si>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</si>
  <si>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</si>
  <si>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</si>
  <si>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</si>
  <si>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</si>
  <si>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</si>
  <si>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</si>
  <si>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</si>
  <si>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</si>
  <si>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</si>
  <si>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</si>
  <si>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</si>
  <si>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</si>
  <si>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</si>
  <si>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</si>
  <si>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</si>
  <si>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</si>
  <si>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</si>
  <si>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</si>
  <si>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</si>
  <si>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</si>
  <si>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</si>
  <si>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</si>
  <si>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</si>
  <si>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</si>
  <si>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</si>
  <si>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</si>
  <si>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</si>
  <si>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</si>
  <si>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</si>
  <si>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</si>
  <si>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</si>
  <si>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</si>
  <si>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</si>
  <si>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</si>
  <si>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</si>
  <si>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</si>
  <si>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</si>
  <si>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</si>
  <si>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</si>
  <si>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</si>
  <si>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</si>
  <si>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</si>
  <si>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</si>
  <si>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</si>
  <si>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</si>
  <si>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</si>
  <si>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</si>
  <si>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</si>
  <si>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</si>
  <si>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</si>
  <si>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</si>
  <si>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</si>
  <si>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</si>
  <si>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</si>
  <si>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</si>
  <si>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</si>
  <si>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</si>
  <si>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</si>
  <si>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</si>
  <si>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</si>
  <si>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</si>
  <si>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</si>
  <si>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</si>
  <si>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</si>
  <si>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</si>
  <si>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</si>
  <si>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</si>
  <si>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</si>
  <si>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</si>
  <si>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</si>
  <si>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</si>
  <si>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</si>
  <si>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</si>
  <si>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</si>
  <si>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</si>
  <si>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</si>
  <si>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</si>
  <si>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</si>
  <si>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</si>
  <si>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</si>
  <si>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</si>
  <si>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</si>
  <si>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</si>
  <si>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</si>
  <si>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</si>
  <si>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</si>
  <si>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</si>
  <si>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</si>
  <si>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</si>
  <si>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</si>
  <si>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</si>
  <si>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</si>
  <si>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</si>
  <si>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</si>
  <si>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</si>
  <si>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</si>
  <si>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</si>
  <si>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</si>
  <si>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</si>
  <si>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</si>
  <si>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</si>
  <si>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</si>
  <si>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</si>
  <si>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</si>
  <si>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</si>
  <si>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</si>
  <si>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</si>
  <si>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</si>
  <si>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</si>
  <si>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</si>
  <si>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</si>
  <si>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</si>
  <si>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</si>
  <si>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</si>
  <si>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</si>
  <si>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</si>
  <si>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</si>
  <si>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</si>
  <si>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</si>
  <si>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</si>
  <si>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</si>
  <si>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</si>
  <si>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</si>
  <si>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</si>
  <si>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</si>
  <si>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</si>
  <si>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</si>
  <si>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</si>
  <si>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</si>
  <si>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</si>
  <si>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</si>
  <si>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</si>
  <si>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</si>
  <si>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</si>
  <si>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</si>
  <si>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</si>
  <si>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</si>
  <si>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</si>
  <si>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</si>
  <si>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</si>
  <si>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</si>
  <si>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</si>
  <si>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</si>
  <si>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</si>
  <si>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</si>
  <si>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</si>
  <si>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</si>
  <si>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</si>
  <si>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</si>
  <si>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</si>
  <si>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</si>
  <si>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</si>
  <si>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</si>
  <si>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</si>
  <si>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</si>
  <si>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</si>
  <si>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</si>
  <si>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</si>
  <si>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</si>
  <si>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</si>
  <si>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</si>
  <si>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</si>
  <si>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</si>
  <si>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</si>
  <si>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</si>
  <si>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</si>
  <si>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</si>
  <si>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</si>
  <si>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</si>
  <si>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</si>
  <si>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</si>
  <si>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</si>
  <si>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</si>
  <si>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</si>
  <si>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</si>
  <si>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</si>
  <si>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</si>
  <si>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</si>
  <si>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</si>
  <si>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</si>
  <si>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</si>
  <si>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</si>
  <si>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</si>
  <si>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</si>
  <si>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</si>
  <si>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</si>
  <si>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</si>
  <si>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</si>
  <si>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</si>
  <si>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</si>
  <si>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</si>
  <si>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</si>
  <si>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</si>
  <si>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</si>
  <si>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</si>
  <si>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</si>
  <si>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</si>
  <si>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</si>
  <si>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</si>
  <si>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</si>
  <si>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</si>
  <si>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</si>
  <si>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</si>
  <si>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</si>
  <si>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</si>
  <si>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</si>
  <si>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</si>
  <si>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</si>
  <si>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</si>
  <si>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</si>
  <si>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</si>
  <si>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</si>
  <si>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</si>
  <si>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</si>
  <si>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</si>
  <si>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</si>
  <si>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</si>
  <si>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</si>
  <si>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</si>
  <si>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</si>
  <si>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</si>
  <si>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</si>
  <si>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</si>
  <si>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</si>
  <si>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</si>
  <si>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</si>
  <si>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</si>
  <si>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</si>
  <si>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</si>
  <si>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</si>
  <si>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</si>
  <si>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</si>
  <si>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</si>
  <si>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</si>
  <si>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</si>
  <si>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</si>
  <si>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</si>
  <si>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</si>
  <si>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</si>
  <si>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</si>
  <si>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</si>
  <si>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</si>
  <si>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</si>
  <si>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</si>
  <si>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</si>
  <si>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</si>
  <si>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</si>
  <si>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</si>
  <si>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</si>
  <si>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</si>
  <si>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</si>
  <si>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</si>
  <si>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</si>
  <si>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</si>
  <si>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</si>
  <si>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</si>
  <si>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</si>
  <si>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</si>
  <si>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</si>
  <si>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</si>
  <si>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</si>
  <si>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</si>
  <si>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</si>
  <si>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</si>
  <si>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</si>
  <si>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</si>
  <si>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</si>
  <si>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</si>
  <si>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</si>
  <si>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</si>
  <si>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</si>
  <si>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</si>
  <si>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</si>
  <si>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</si>
  <si>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</si>
  <si>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</si>
  <si>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</si>
  <si>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</si>
  <si>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</si>
  <si>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</si>
  <si>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</si>
  <si>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</si>
  <si>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</si>
  <si>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</si>
  <si>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</si>
  <si>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</si>
  <si>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</si>
  <si>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</si>
  <si>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</si>
  <si>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</si>
  <si>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</si>
  <si>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</si>
  <si>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</si>
  <si>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</si>
  <si>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</si>
  <si>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</si>
  <si>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</si>
  <si>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</si>
  <si>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</si>
  <si>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</si>
  <si>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</si>
  <si>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</si>
  <si>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</si>
  <si>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</si>
  <si>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</si>
  <si>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</si>
  <si>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</si>
  <si>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</si>
  <si>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</si>
  <si>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</si>
  <si>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</si>
  <si>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</si>
  <si>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</si>
  <si>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</si>
  <si>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</si>
  <si>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</si>
  <si>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</si>
  <si>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</si>
  <si>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</si>
  <si>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</si>
  <si>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</si>
  <si>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</si>
  <si>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</si>
  <si>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</si>
  <si>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</si>
  <si>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</si>
  <si>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</si>
  <si>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</si>
  <si>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</si>
  <si>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</si>
  <si>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</si>
  <si>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</si>
  <si>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</si>
  <si>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</si>
  <si>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</si>
  <si>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</si>
  <si>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</si>
  <si>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</si>
  <si>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</si>
  <si>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</si>
  <si>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</si>
  <si>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</si>
  <si>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</si>
  <si>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</si>
  <si>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</si>
  <si>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</si>
  <si>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</si>
  <si>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</si>
  <si>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</si>
  <si>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</si>
  <si>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</si>
  <si>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</si>
  <si>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</si>
  <si>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</si>
  <si>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</si>
  <si>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</si>
  <si>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</si>
  <si>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</si>
  <si>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</si>
  <si>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</si>
  <si>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</si>
  <si>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</si>
  <si>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</si>
  <si>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</si>
  <si>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</si>
  <si>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</si>
  <si>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</si>
  <si>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</si>
  <si>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</si>
  <si>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</si>
  <si>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</si>
  <si>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</si>
  <si>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</si>
  <si>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</si>
  <si>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</si>
  <si>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</si>
  <si>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</si>
  <si>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</si>
  <si>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</si>
  <si>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</si>
  <si>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</si>
  <si>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</si>
  <si>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</si>
  <si>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</si>
  <si>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</si>
  <si>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</si>
  <si>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</si>
  <si>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</si>
  <si>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</si>
  <si>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</si>
  <si>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</si>
  <si>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</si>
  <si>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</si>
  <si>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</si>
  <si>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</si>
  <si>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</si>
  <si>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</si>
  <si>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</si>
  <si>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</si>
  <si>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</si>
  <si>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</si>
  <si>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</si>
  <si>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</si>
  <si>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</si>
  <si>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</si>
  <si>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</si>
  <si>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</si>
  <si>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</si>
  <si>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</si>
  <si>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</si>
  <si>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</si>
  <si>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</si>
  <si>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</si>
  <si>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</si>
  <si>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</si>
  <si>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</si>
  <si>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</si>
  <si>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</si>
  <si>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</si>
  <si>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</si>
  <si>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</si>
  <si>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</si>
  <si>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</si>
  <si>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</si>
  <si>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</si>
  <si>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</si>
  <si>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</si>
  <si>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</si>
  <si>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</si>
  <si>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</si>
  <si>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</si>
  <si>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</si>
  <si>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</si>
  <si>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</si>
  <si>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</si>
  <si>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</si>
  <si>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</si>
  <si>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</si>
  <si>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</si>
  <si>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</si>
  <si>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</si>
  <si>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</si>
  <si>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</si>
  <si>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</si>
  <si>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</si>
  <si>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</si>
  <si>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</si>
  <si>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</si>
  <si>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</si>
  <si>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</si>
  <si>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</si>
  <si>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</si>
  <si>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</si>
  <si>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</si>
  <si>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</si>
  <si>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</si>
  <si>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</si>
  <si>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</si>
  <si>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</si>
  <si>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</si>
  <si>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</si>
  <si>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</si>
  <si>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</si>
  <si>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</si>
  <si>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</si>
  <si>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</si>
  <si>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</si>
  <si>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</si>
  <si>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</si>
  <si>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</si>
  <si>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</si>
  <si>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</si>
  <si>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</si>
  <si>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</si>
  <si>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</si>
  <si>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</si>
  <si>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</si>
  <si>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</si>
  <si>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</si>
  <si>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</si>
  <si>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</si>
  <si>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</si>
  <si>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</si>
  <si>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</si>
  <si>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</si>
  <si>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</si>
  <si>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</si>
  <si>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</si>
  <si>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</si>
  <si>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</si>
  <si>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</si>
  <si>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</si>
  <si>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</si>
  <si>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</si>
  <si>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</si>
  <si>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</si>
  <si>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</si>
  <si>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</si>
  <si>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</si>
  <si>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</si>
  <si>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</si>
  <si>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</si>
  <si>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</si>
  <si>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</si>
  <si>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</si>
  <si>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</si>
  <si>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</si>
  <si>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</si>
  <si>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</si>
  <si>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</si>
  <si>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</si>
  <si>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</si>
  <si>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</si>
  <si>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</si>
  <si>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</si>
  <si>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</si>
  <si>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</si>
  <si>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</si>
  <si>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</si>
  <si>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</si>
  <si>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</si>
  <si>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</si>
  <si>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</si>
  <si>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</si>
  <si>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</si>
  <si>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</si>
  <si>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</si>
  <si>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</si>
  <si>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</si>
  <si>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</si>
  <si>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</si>
  <si>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</si>
  <si>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</si>
  <si>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</si>
  <si>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</si>
  <si>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</si>
  <si>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</si>
  <si>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</si>
  <si>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</si>
  <si>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</si>
  <si>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</si>
  <si>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</si>
  <si>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</si>
  <si>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</si>
  <si>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</si>
  <si>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</si>
  <si>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</si>
  <si>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</si>
  <si>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</si>
  <si>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</si>
  <si>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</si>
  <si>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</si>
  <si>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</si>
  <si>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</si>
  <si>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</si>
  <si>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</si>
  <si>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</si>
  <si>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</si>
  <si>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</si>
  <si>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</si>
  <si>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</si>
  <si>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</si>
  <si>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</si>
  <si>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</si>
  <si>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</si>
  <si>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</si>
  <si>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</si>
  <si>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</si>
  <si>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</si>
  <si>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</si>
  <si>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</si>
  <si>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</si>
  <si>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</si>
  <si>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</si>
  <si>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</si>
  <si>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</si>
  <si>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</si>
  <si>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</si>
  <si>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</si>
  <si>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</si>
  <si>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</si>
  <si>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</si>
  <si>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</si>
  <si>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</si>
  <si>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</si>
  <si>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</si>
  <si>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</si>
  <si>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</si>
  <si>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</si>
  <si>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</si>
  <si>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</si>
  <si>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</si>
  <si>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</si>
  <si>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</si>
  <si>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</si>
  <si>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</si>
  <si>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</si>
  <si>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</si>
  <si>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</si>
  <si>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</si>
  <si>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</si>
  <si>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</si>
  <si>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</si>
  <si>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</si>
  <si>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</si>
  <si>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</si>
  <si>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</si>
  <si>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</si>
  <si>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</si>
  <si>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</si>
  <si>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</si>
  <si>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</si>
  <si>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</si>
  <si>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</si>
  <si>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</si>
  <si>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</si>
  <si>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</si>
  <si>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</si>
  <si>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</si>
  <si>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</si>
  <si>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</si>
  <si>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</si>
  <si>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</si>
  <si>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</si>
  <si>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</si>
  <si>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</si>
  <si>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</si>
  <si>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</si>
  <si>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</si>
  <si>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</si>
  <si>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</si>
  <si>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</si>
  <si>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</si>
  <si>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</si>
  <si>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</si>
  <si>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</si>
  <si>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</si>
  <si>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</si>
  <si>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</si>
  <si>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</si>
  <si>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</si>
  <si>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</si>
  <si>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</si>
  <si>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</si>
  <si>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</si>
  <si>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</si>
  <si>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</si>
  <si>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</si>
  <si>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</si>
  <si>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</si>
  <si>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</si>
  <si>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</si>
  <si>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</si>
  <si>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</si>
  <si>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</si>
  <si>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</si>
  <si>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</si>
  <si>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</si>
  <si>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</si>
  <si>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</si>
  <si>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</si>
  <si>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</si>
  <si>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</si>
  <si>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</si>
  <si>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</si>
  <si>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</si>
  <si>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</si>
  <si>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</si>
  <si>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</si>
  <si>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</si>
  <si>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</si>
  <si>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</si>
  <si>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</si>
  <si>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</si>
  <si>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</si>
  <si>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</si>
  <si>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</si>
  <si>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</si>
  <si>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</si>
  <si>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</si>
  <si>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</si>
  <si>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</si>
  <si>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</si>
  <si>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</si>
  <si>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</si>
  <si>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</si>
  <si>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</si>
  <si>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</si>
  <si>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</si>
  <si>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</si>
  <si>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</si>
  <si>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</si>
  <si>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</si>
  <si>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</si>
  <si>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</si>
  <si>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</si>
  <si>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</si>
  <si>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</si>
  <si>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</si>
  <si>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</si>
  <si>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</si>
  <si>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</si>
  <si>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</si>
  <si>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</si>
  <si>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</si>
  <si>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</si>
  <si>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</si>
  <si>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</si>
  <si>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</si>
  <si>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</si>
  <si>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</si>
  <si>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</si>
  <si>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</si>
  <si>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</si>
  <si>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</si>
  <si>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</si>
  <si>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</si>
  <si>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</si>
  <si>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</si>
  <si>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</si>
  <si>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</si>
  <si>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</si>
  <si>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</si>
  <si>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</si>
  <si>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</si>
  <si>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</si>
  <si>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</si>
  <si>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</si>
  <si>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</si>
  <si>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</si>
  <si>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</si>
  <si>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</si>
  <si>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</si>
  <si>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</si>
  <si>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</si>
  <si>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</si>
  <si>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</si>
  <si>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</si>
  <si>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</si>
  <si>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</si>
  <si>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</si>
  <si>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</si>
  <si>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</si>
  <si>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</si>
  <si>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</si>
  <si>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</si>
  <si>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</si>
  <si>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</si>
  <si>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</si>
  <si>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</si>
  <si>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</si>
  <si>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</si>
  <si>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</si>
  <si>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</si>
  <si>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</si>
  <si>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</si>
  <si>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</si>
  <si>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</si>
  <si>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</si>
  <si>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</si>
  <si>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</si>
  <si>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</si>
  <si>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</si>
  <si>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</si>
  <si>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</si>
  <si>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</si>
  <si>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</si>
  <si>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</si>
  <si>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</si>
  <si>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</si>
  <si>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</si>
  <si>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</si>
  <si>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</si>
  <si>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</si>
  <si>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</si>
  <si>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</si>
  <si>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</si>
  <si>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</si>
  <si>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</si>
  <si>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</si>
  <si>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</si>
  <si>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</si>
  <si>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</si>
  <si>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</si>
  <si>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</si>
  <si>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</si>
  <si>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</si>
  <si>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</si>
  <si>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</si>
  <si>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</si>
  <si>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</si>
  <si>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</si>
  <si>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</si>
  <si>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</si>
  <si>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</si>
  <si>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</si>
  <si>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</si>
  <si>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</si>
  <si>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</si>
  <si>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</si>
  <si>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</si>
  <si>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</si>
  <si>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</si>
  <si>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</si>
  <si>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</si>
  <si>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</si>
  <si>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</si>
  <si>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</si>
  <si>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</si>
  <si>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</si>
  <si>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</si>
  <si>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</si>
  <si>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</si>
  <si>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</si>
  <si>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</si>
  <si>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</si>
  <si>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</si>
  <si>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</si>
  <si>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</si>
  <si>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</si>
  <si>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</si>
  <si>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</si>
  <si>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</si>
  <si>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</si>
  <si>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</si>
  <si>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</si>
  <si>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</si>
  <si>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</si>
  <si>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</si>
  <si>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</si>
  <si>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</si>
  <si>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</si>
  <si>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</si>
  <si>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</si>
  <si>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</si>
  <si>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</si>
  <si>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</si>
  <si>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</si>
  <si>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</si>
  <si>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</si>
  <si>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</si>
  <si>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</si>
  <si>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</si>
  <si>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</si>
  <si>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</si>
  <si>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</si>
  <si>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</si>
  <si>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</si>
  <si>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</si>
  <si>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</si>
  <si>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</si>
  <si>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</si>
  <si>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</si>
  <si>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</si>
  <si>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</si>
  <si>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</si>
  <si>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</si>
  <si>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</si>
  <si>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</si>
  <si>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</si>
  <si>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</si>
  <si>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</si>
  <si>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</si>
  <si>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</si>
  <si>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</si>
  <si>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</si>
  <si>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</si>
  <si>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</si>
  <si>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</si>
  <si>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</si>
  <si>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</si>
  <si>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</si>
  <si>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</si>
  <si>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</si>
  <si>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</si>
  <si>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</si>
  <si>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</si>
  <si>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</si>
  <si>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</si>
  <si>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</si>
  <si>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</si>
  <si>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</si>
  <si>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</si>
  <si>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</si>
  <si>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</si>
  <si>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</si>
  <si>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</si>
  <si>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</si>
  <si>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</si>
  <si>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</si>
  <si>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</si>
  <si>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</si>
  <si>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</si>
  <si>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</si>
  <si>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</si>
  <si>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</si>
  <si>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</si>
  <si>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</si>
  <si>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</si>
  <si>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</si>
  <si>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</si>
  <si>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</si>
  <si>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</si>
  <si>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</si>
  <si>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</si>
  <si>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</si>
  <si>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</si>
  <si>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</si>
  <si>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</si>
  <si>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</si>
  <si>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</si>
  <si>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</si>
  <si>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</si>
  <si>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</si>
  <si>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</si>
  <si>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</si>
  <si>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</si>
  <si>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</si>
  <si>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</si>
  <si>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</si>
  <si>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</si>
  <si>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</si>
  <si>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</si>
  <si>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</si>
  <si>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</si>
  <si>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</si>
  <si>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</si>
  <si>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</si>
  <si>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</si>
  <si>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</si>
  <si>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</si>
  <si>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</si>
  <si>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</si>
  <si>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</si>
  <si>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</si>
  <si>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</si>
  <si>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</si>
  <si>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</si>
  <si>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</si>
  <si>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</si>
  <si>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</si>
  <si>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</si>
  <si>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</si>
  <si>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</si>
  <si>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</si>
  <si>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</si>
  <si>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</si>
  <si>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</si>
  <si>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</si>
  <si>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</si>
  <si>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</si>
  <si>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</si>
  <si>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</si>
  <si>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</si>
  <si>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</si>
  <si>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</si>
  <si>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</si>
  <si>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</si>
  <si>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</si>
  <si>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</si>
  <si>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</si>
  <si>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</si>
  <si>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</si>
  <si>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</si>
  <si>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</si>
  <si>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</si>
  <si>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</si>
  <si>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</si>
  <si>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</si>
  <si>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</si>
  <si>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</si>
  <si>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</si>
  <si>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</si>
  <si>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</si>
  <si>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</si>
  <si>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</si>
  <si>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</si>
  <si>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</si>
  <si>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</si>
  <si>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</si>
  <si>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</si>
  <si>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</si>
  <si>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</si>
  <si>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</si>
  <si>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</si>
  <si>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</si>
  <si>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</si>
  <si>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</si>
  <si>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</si>
  <si>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</si>
  <si>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</si>
  <si>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</si>
  <si>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</si>
  <si>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</si>
  <si>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</si>
  <si>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</si>
  <si>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</si>
  <si>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</si>
  <si>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</si>
  <si>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</si>
  <si>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</si>
  <si>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</si>
  <si>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</si>
  <si>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</si>
  <si>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</si>
  <si>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</si>
  <si>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</si>
  <si>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</si>
  <si>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</si>
  <si>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</si>
  <si>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</si>
  <si>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</si>
  <si>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</si>
  <si>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</si>
  <si>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</si>
  <si>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</si>
  <si>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</si>
  <si>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</si>
  <si>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</si>
  <si>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</si>
  <si>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</si>
  <si>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</si>
  <si>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</si>
  <si>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</si>
  <si>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</si>
  <si>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</si>
  <si>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</si>
  <si>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</si>
  <si>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</si>
  <si>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</si>
  <si>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</si>
  <si>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</si>
  <si>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</si>
  <si>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</si>
  <si>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</si>
  <si>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</si>
  <si>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</si>
  <si>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</si>
  <si>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</si>
  <si>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</si>
  <si>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</si>
  <si>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</si>
  <si>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</si>
  <si>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</si>
  <si>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</si>
  <si>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</si>
  <si>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</si>
  <si>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</si>
  <si>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</si>
  <si>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</si>
  <si>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</si>
  <si>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</si>
  <si>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</si>
  <si>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</si>
  <si>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</si>
  <si>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</si>
  <si>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</si>
  <si>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</si>
  <si>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</si>
  <si>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</si>
  <si>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</si>
  <si>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</si>
  <si>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</si>
  <si>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</si>
  <si>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</si>
  <si>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</si>
  <si>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</si>
  <si>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</si>
  <si>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</si>
  <si>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</si>
  <si>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</si>
  <si>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</si>
  <si>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</si>
  <si>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</si>
  <si>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</si>
  <si>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</si>
  <si>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</si>
  <si>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</si>
  <si>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</si>
  <si>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</si>
  <si>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</si>
  <si>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</si>
  <si>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</si>
  <si>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</si>
  <si>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</si>
  <si>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</si>
  <si>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</si>
  <si>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</si>
  <si>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</si>
  <si>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</si>
  <si>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</si>
  <si>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</si>
  <si>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</si>
  <si>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</si>
  <si>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</si>
  <si>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</si>
  <si>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</si>
  <si>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</si>
  <si>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</si>
  <si>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</si>
  <si>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</si>
  <si>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</si>
  <si>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</si>
  <si>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</si>
  <si>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</si>
  <si>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</si>
  <si>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</si>
  <si>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</si>
  <si>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</si>
  <si>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</si>
  <si>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</si>
  <si>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</si>
  <si>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</si>
  <si>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</si>
  <si>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</si>
  <si>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</si>
  <si>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</si>
  <si>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</si>
  <si>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</si>
  <si>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</si>
  <si>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</si>
  <si>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</si>
  <si>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</si>
  <si>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</si>
  <si>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</si>
  <si>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</si>
  <si>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</si>
  <si>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</si>
  <si>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</si>
  <si>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</si>
  <si>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</si>
  <si>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</si>
  <si>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</si>
  <si>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</si>
  <si>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</si>
  <si>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</si>
  <si>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</si>
  <si>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</si>
  <si>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</si>
  <si>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</si>
  <si>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</si>
  <si>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</si>
  <si>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</si>
  <si>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</si>
  <si>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</si>
  <si>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</si>
  <si>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</si>
  <si>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</si>
  <si>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</si>
  <si>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</si>
  <si>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</si>
  <si>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</si>
  <si>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</si>
  <si>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</si>
  <si>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</si>
  <si>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</si>
  <si>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</si>
  <si>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</si>
  <si>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</si>
  <si>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</si>
  <si>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</si>
  <si>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</si>
  <si>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</si>
  <si>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</si>
  <si>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</si>
  <si>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</si>
  <si>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</si>
  <si>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</si>
  <si>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</si>
  <si>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</si>
  <si>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</si>
  <si>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</si>
  <si>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</si>
  <si>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</si>
  <si>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</si>
  <si>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</si>
  <si>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</si>
  <si>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</si>
  <si>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</si>
  <si>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</si>
  <si>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</si>
  <si>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</si>
  <si>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</si>
  <si>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</si>
  <si>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</si>
  <si>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</si>
  <si>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</si>
  <si>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</si>
  <si>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</si>
  <si>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</si>
  <si>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</si>
  <si>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</si>
  <si>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</si>
  <si>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</si>
  <si>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</si>
  <si>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</si>
  <si>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</si>
  <si>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</si>
  <si>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</si>
  <si>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</si>
  <si>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</si>
  <si>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</si>
  <si>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</si>
  <si>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</si>
  <si>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</si>
  <si>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</si>
  <si>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</si>
  <si>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</si>
  <si>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</si>
  <si>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</si>
  <si>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</si>
  <si>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</si>
  <si>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</si>
  <si>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</si>
  <si>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</si>
  <si>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</si>
  <si>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</si>
  <si>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</si>
  <si>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</si>
  <si>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</si>
  <si>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</si>
  <si>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</si>
  <si>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</si>
  <si>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</si>
  <si>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</si>
  <si>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</si>
  <si>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</si>
  <si>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</si>
  <si>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</si>
  <si>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</si>
  <si>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</si>
  <si>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</si>
  <si>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</si>
  <si>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</si>
  <si>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</si>
  <si>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</si>
  <si>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</si>
  <si>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</si>
  <si>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</si>
  <si>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</si>
  <si>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</si>
  <si>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</si>
  <si>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</si>
  <si>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</si>
  <si>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</si>
  <si>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</si>
  <si>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</si>
  <si>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</si>
  <si>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</si>
  <si>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</si>
  <si>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</si>
  <si>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</si>
  <si>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</si>
  <si>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</si>
  <si>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</si>
  <si>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</si>
  <si>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</si>
  <si>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</si>
  <si>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</si>
  <si>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</si>
  <si>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</si>
  <si>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</si>
  <si>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</si>
  <si>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</si>
  <si>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</si>
  <si>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</si>
  <si>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</si>
  <si>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</si>
  <si>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</si>
  <si>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</si>
  <si>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</si>
  <si>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</si>
  <si>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</si>
  <si>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</si>
  <si>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</si>
  <si>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</si>
  <si>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</si>
  <si>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</si>
  <si>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</si>
  <si>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</si>
  <si>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</si>
  <si>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</si>
  <si>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</si>
  <si>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</si>
  <si>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</si>
  <si>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</si>
  <si>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</si>
  <si>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</si>
  <si>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</si>
  <si>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</si>
  <si>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</si>
  <si>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</si>
  <si>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</si>
  <si>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</si>
  <si>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</si>
  <si>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</si>
  <si>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</si>
  <si>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</si>
  <si>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</si>
  <si>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</si>
  <si>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</si>
  <si>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</si>
  <si>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</si>
  <si>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</si>
  <si>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</si>
  <si>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</si>
  <si>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</si>
  <si>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</si>
  <si>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</si>
  <si>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</si>
  <si>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</si>
  <si>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</si>
  <si>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</si>
  <si>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</si>
  <si>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</si>
  <si>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</si>
  <si>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</si>
  <si>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</si>
  <si>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</si>
  <si>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</si>
  <si>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</si>
  <si>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</si>
  <si>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</si>
  <si>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</si>
  <si>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</si>
  <si>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</si>
  <si>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</si>
  <si>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</si>
  <si>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</si>
  <si>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</si>
  <si>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</si>
  <si>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</si>
  <si>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</si>
  <si>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</si>
  <si>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</si>
  <si>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</si>
  <si>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</si>
  <si>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</si>
  <si>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</si>
  <si>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</si>
  <si>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</si>
  <si>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</si>
  <si>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</si>
  <si>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</si>
  <si>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</si>
  <si>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</si>
  <si>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</si>
  <si>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</si>
  <si>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</si>
  <si>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</si>
  <si>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</si>
  <si>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</si>
  <si>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</si>
  <si>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</si>
  <si>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</si>
  <si>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</si>
  <si>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</si>
  <si>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</si>
  <si>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</si>
  <si>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</si>
  <si>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</si>
  <si>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</si>
  <si>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</si>
  <si>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</si>
  <si>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</si>
  <si>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</si>
  <si>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</si>
  <si>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</si>
  <si>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</si>
  <si>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</si>
  <si>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</si>
  <si>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</si>
  <si>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</si>
  <si>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</si>
  <si>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</si>
  <si>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</si>
  <si>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</si>
  <si>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</si>
  <si>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</si>
  <si>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</si>
  <si>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</si>
  <si>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</si>
  <si>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</si>
  <si>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</si>
  <si>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</si>
  <si>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</si>
  <si>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</si>
  <si>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</si>
  <si>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</si>
  <si>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</si>
  <si>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</si>
  <si>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</si>
  <si>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</si>
  <si>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</si>
  <si>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</si>
  <si>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</si>
  <si>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</si>
  <si>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</si>
  <si>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</si>
  <si>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</si>
  <si>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</si>
  <si>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</si>
  <si>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</si>
  <si>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</si>
  <si>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</si>
  <si>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</si>
  <si>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</si>
  <si>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</si>
  <si>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</si>
  <si>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</si>
  <si>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</si>
  <si>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</si>
  <si>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</si>
  <si>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</si>
  <si>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</si>
  <si>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</si>
  <si>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</si>
  <si>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</si>
  <si>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</si>
  <si>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</si>
  <si>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</si>
  <si>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</si>
  <si>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</si>
  <si>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</si>
  <si>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</si>
  <si>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</si>
  <si>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</si>
  <si>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</si>
  <si>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</si>
  <si>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</si>
  <si>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</si>
  <si>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</si>
  <si>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</si>
  <si>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</si>
  <si>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</si>
  <si>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</si>
  <si>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</si>
  <si>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</si>
  <si>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</si>
  <si>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</si>
  <si>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</si>
  <si>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</si>
  <si>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</si>
  <si>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</si>
  <si>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</si>
  <si>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</si>
  <si>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</si>
  <si>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</si>
  <si>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</si>
  <si>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</si>
  <si>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</si>
  <si>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</si>
  <si>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</si>
  <si>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</si>
  <si>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</si>
  <si>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</si>
  <si>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</si>
  <si>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</si>
  <si>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</si>
  <si>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</si>
  <si>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</si>
  <si>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</si>
  <si>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</si>
  <si>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</si>
  <si>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</si>
  <si>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</si>
  <si>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</si>
  <si>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</si>
  <si>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</si>
  <si>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</si>
  <si>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</si>
  <si>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</si>
  <si>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</si>
  <si>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</si>
  <si>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</si>
  <si>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</si>
  <si>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</si>
  <si>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</si>
  <si>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</si>
  <si>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</si>
  <si>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</si>
  <si>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</si>
  <si>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</si>
  <si>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</si>
  <si>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</si>
  <si>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</si>
  <si>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</si>
  <si>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</si>
  <si>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</si>
  <si>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</si>
  <si>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</si>
  <si>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</si>
  <si>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</si>
  <si>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</si>
  <si>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</si>
  <si>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</si>
  <si>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</si>
  <si>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</si>
  <si>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</si>
  <si>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</si>
  <si>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</si>
  <si>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</si>
  <si>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</si>
  <si>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</si>
  <si>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</si>
  <si>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</si>
  <si>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</si>
  <si>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</si>
  <si>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</si>
  <si>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</si>
  <si>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</si>
  <si>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</si>
  <si>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</si>
  <si>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</si>
  <si>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</si>
  <si>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</si>
  <si>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</si>
  <si>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</si>
  <si>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</si>
  <si>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</si>
  <si>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</si>
  <si>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</si>
  <si>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</si>
  <si>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</si>
  <si>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</si>
  <si>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</si>
  <si>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</si>
  <si>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</si>
  <si>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</si>
  <si>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</si>
  <si>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</si>
  <si>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</si>
  <si>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</si>
  <si>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</si>
  <si>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</si>
  <si>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</si>
  <si>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</si>
  <si>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</si>
  <si>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</si>
  <si>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</si>
  <si>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</si>
  <si>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</si>
  <si>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</si>
  <si>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</si>
  <si>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</si>
  <si>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</si>
  <si>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</si>
  <si>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</si>
  <si>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</si>
  <si>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</si>
  <si>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</si>
  <si>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</si>
  <si>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</si>
  <si>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</si>
  <si>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</si>
  <si>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</si>
  <si>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</si>
  <si>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</si>
  <si>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</si>
  <si>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</si>
  <si>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</si>
  <si>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</si>
  <si>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</si>
  <si>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</si>
  <si>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</si>
  <si>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</si>
  <si>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</si>
  <si>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</si>
  <si>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</si>
  <si>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</si>
  <si>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</si>
  <si>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</si>
  <si>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</si>
  <si>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</si>
  <si>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</si>
  <si>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</si>
  <si>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</si>
  <si>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</si>
  <si>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</si>
  <si>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</si>
  <si>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</si>
  <si>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</si>
  <si>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</si>
  <si>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</si>
  <si>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</si>
  <si>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</si>
  <si>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</si>
  <si>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</si>
  <si>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</si>
  <si>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</si>
  <si>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</si>
  <si>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</si>
  <si>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</si>
  <si>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</si>
  <si>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</si>
  <si>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</si>
  <si>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</si>
  <si>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</si>
  <si>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</si>
  <si>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</si>
  <si>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</si>
  <si>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</si>
  <si>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</si>
  <si>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</si>
  <si>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</si>
  <si>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</si>
  <si>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</si>
  <si>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</si>
  <si>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</si>
  <si>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</si>
  <si>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</si>
  <si>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</si>
  <si>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</si>
  <si>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</si>
  <si>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</si>
  <si>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</si>
  <si>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</si>
  <si>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</si>
  <si>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</si>
  <si>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</si>
  <si>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</si>
  <si>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</si>
  <si>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</si>
  <si>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</si>
  <si>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</si>
  <si>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</si>
  <si>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</si>
  <si>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</si>
  <si>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</si>
  <si>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</si>
  <si>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</si>
  <si>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</si>
  <si>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</si>
  <si>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</si>
  <si>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</si>
  <si>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</si>
  <si>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</si>
  <si>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</si>
  <si>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</si>
  <si>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</si>
  <si>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</si>
  <si>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</si>
  <si>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</si>
  <si>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</si>
  <si>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</si>
  <si>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</si>
  <si>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</si>
  <si>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</si>
  <si>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</si>
  <si>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</si>
  <si>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</si>
  <si>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</si>
  <si>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</si>
  <si>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</si>
  <si>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</si>
  <si>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</si>
  <si>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</si>
  <si>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</si>
  <si>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</si>
  <si>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</si>
  <si>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</si>
  <si>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</si>
  <si>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</si>
  <si>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</si>
  <si>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</si>
  <si>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</si>
  <si>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</si>
  <si>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</si>
  <si>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</si>
  <si>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</si>
  <si>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</si>
  <si>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</si>
  <si>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</si>
  <si>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</si>
  <si>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</si>
  <si>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</si>
  <si>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</si>
  <si>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</si>
  <si>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</si>
  <si>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</si>
  <si>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</si>
  <si>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</si>
  <si>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</si>
  <si>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</si>
  <si>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</si>
  <si>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</si>
  <si>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</si>
  <si>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</si>
  <si>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</si>
  <si>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</si>
  <si>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</si>
  <si>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</si>
  <si>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</si>
  <si>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</si>
  <si>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</si>
  <si>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</si>
  <si>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</si>
  <si>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</si>
  <si>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</si>
  <si>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</si>
  <si>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</si>
  <si>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</si>
  <si>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</si>
  <si>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</si>
  <si>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</si>
  <si>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</si>
  <si>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</si>
  <si>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</si>
  <si>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</si>
  <si>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</si>
  <si>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</si>
  <si>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</si>
  <si>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</si>
  <si>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</si>
  <si>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</si>
  <si>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</si>
  <si>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</si>
  <si>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</si>
  <si>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</si>
  <si>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</si>
  <si>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</si>
  <si>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</si>
  <si>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</si>
  <si>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</si>
  <si>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</si>
  <si>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</si>
  <si>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</si>
  <si>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</si>
  <si>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</si>
  <si>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</si>
  <si>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</si>
  <si>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</si>
  <si>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</si>
  <si>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</si>
  <si>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</si>
  <si>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</si>
  <si>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</si>
  <si>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</si>
  <si>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</si>
  <si>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</si>
  <si>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</si>
  <si>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</si>
  <si>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</si>
  <si>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</si>
  <si>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</si>
  <si>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</si>
  <si>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</si>
  <si>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</si>
  <si>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</si>
  <si>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</si>
  <si>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</si>
  <si>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</si>
  <si>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</si>
  <si>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</si>
  <si>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</si>
  <si>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</si>
  <si>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</si>
  <si>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</si>
  <si>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</si>
  <si>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</si>
  <si>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</si>
  <si>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</si>
  <si>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</si>
  <si>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</si>
  <si>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</si>
  <si>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</si>
  <si>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</si>
  <si>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</si>
  <si>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</si>
  <si>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</si>
  <si>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</si>
  <si>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</si>
  <si>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</si>
  <si>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</si>
  <si>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</si>
  <si>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</si>
  <si>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</si>
  <si>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</si>
  <si>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</si>
  <si>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</si>
  <si>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</si>
  <si>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</si>
  <si>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</si>
  <si>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</si>
  <si>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</si>
  <si>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</si>
  <si>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</si>
  <si>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</si>
  <si>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</si>
  <si>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</si>
  <si>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</si>
  <si>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</si>
  <si>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</si>
  <si>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</si>
  <si>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</si>
  <si>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</si>
  <si>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</si>
  <si>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</si>
  <si>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</si>
  <si>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</si>
  <si>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</si>
  <si>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</si>
  <si>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</si>
  <si>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</si>
  <si>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</si>
  <si>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</si>
  <si>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</si>
  <si>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</si>
  <si>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</si>
  <si>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</si>
  <si>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</si>
  <si>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</si>
  <si>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</si>
  <si>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</si>
  <si>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</si>
  <si>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</si>
  <si>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</si>
  <si>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</si>
  <si>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</si>
  <si>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</si>
  <si>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</si>
  <si>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</si>
  <si>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</si>
  <si>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</si>
  <si>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</si>
  <si>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</si>
  <si>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</si>
  <si>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</si>
  <si>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</si>
  <si>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</si>
  <si>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</si>
  <si>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</si>
  <si>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</si>
  <si>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</si>
  <si>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</si>
  <si>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</si>
  <si>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</si>
  <si>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</si>
  <si>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</si>
  <si>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</si>
  <si>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</si>
  <si>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</si>
  <si>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</si>
  <si>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</si>
  <si>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</si>
  <si>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</si>
  <si>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</si>
  <si>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</si>
  <si>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</si>
  <si>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</si>
  <si>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</si>
  <si>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</si>
  <si>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</si>
  <si>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</si>
  <si>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</si>
  <si>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</si>
  <si>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</si>
  <si>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</si>
  <si>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</si>
  <si>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</si>
  <si>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</si>
  <si>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</si>
  <si>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</si>
  <si>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</si>
  <si>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</si>
  <si>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</si>
  <si>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</si>
  <si>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</si>
  <si>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</si>
  <si>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</si>
  <si>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</si>
  <si>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</si>
  <si>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</si>
  <si>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</si>
  <si>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</si>
  <si>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</si>
  <si>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</si>
  <si>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</si>
  <si>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</si>
  <si>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</si>
  <si>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</si>
  <si>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</si>
  <si>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</si>
  <si>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</si>
  <si>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</si>
  <si>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</si>
  <si>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</si>
  <si>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</si>
  <si>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</si>
  <si>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</si>
  <si>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</si>
  <si>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</si>
  <si>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</si>
  <si>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</si>
  <si>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</si>
  <si>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</si>
  <si>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</si>
  <si>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</si>
  <si>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</si>
  <si>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</si>
  <si>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</si>
  <si>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</si>
  <si>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</si>
  <si>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</si>
  <si>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</si>
  <si>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</si>
  <si>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</si>
  <si>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</si>
  <si>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</si>
  <si>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</si>
  <si>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</si>
  <si>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</si>
  <si>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</si>
  <si>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</si>
  <si>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</si>
  <si>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</si>
  <si>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</si>
  <si>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</si>
  <si>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</si>
  <si>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</si>
  <si>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</si>
  <si>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</si>
  <si>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</si>
  <si>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</si>
  <si>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</si>
  <si>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</si>
  <si>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</si>
  <si>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</si>
  <si>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</si>
  <si>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</si>
  <si>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</si>
  <si>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</si>
  <si>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</si>
  <si>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</si>
  <si>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</si>
  <si>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</si>
  <si>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</si>
  <si>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</si>
  <si>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</si>
  <si>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</si>
  <si>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</si>
  <si>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</si>
  <si>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</si>
  <si>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</si>
  <si>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</si>
  <si>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</si>
  <si>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</si>
  <si>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</si>
  <si>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</si>
  <si>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</si>
  <si>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</si>
  <si>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</si>
  <si>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</si>
  <si>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</si>
  <si>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</si>
  <si>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</si>
  <si>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</si>
  <si>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</si>
  <si>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</si>
  <si>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</si>
  <si>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</si>
  <si>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</si>
  <si>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</si>
  <si>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</si>
  <si>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</si>
  <si>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</si>
  <si>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</si>
  <si>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</si>
  <si>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</si>
  <si>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</si>
  <si>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</si>
  <si>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</si>
  <si>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</si>
  <si>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</si>
  <si>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</si>
  <si>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</si>
  <si>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</si>
  <si>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</si>
  <si>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</si>
  <si>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</si>
  <si>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</si>
  <si>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</si>
  <si>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</si>
  <si>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</si>
  <si>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</si>
  <si>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</si>
  <si>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</si>
  <si>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</si>
  <si>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</si>
  <si>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</si>
  <si>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</si>
  <si>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</si>
  <si>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</si>
  <si>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</si>
  <si>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</si>
  <si>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</si>
  <si>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</si>
  <si>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</si>
  <si>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</si>
  <si>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</si>
  <si>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</si>
  <si>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</si>
  <si>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</si>
  <si>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</si>
  <si>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</si>
  <si>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</si>
  <si>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</si>
  <si>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</si>
  <si>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</si>
  <si>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</si>
  <si>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</si>
  <si>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</si>
  <si>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</si>
  <si>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</si>
  <si>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</si>
  <si>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</si>
  <si>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</si>
  <si>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</si>
  <si>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</si>
  <si>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</si>
  <si>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</si>
  <si>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</si>
  <si>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</si>
  <si>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</si>
  <si>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</si>
  <si>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</si>
  <si>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</si>
  <si>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</si>
  <si>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</si>
  <si>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</si>
  <si>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</si>
  <si>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</si>
  <si>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</si>
  <si>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</si>
  <si>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</si>
  <si>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</si>
  <si>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</si>
  <si>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</si>
  <si>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</si>
  <si>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</si>
  <si>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</si>
  <si>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</si>
  <si>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</si>
  <si>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</si>
  <si>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</si>
  <si>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</si>
  <si>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</si>
  <si>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</si>
  <si>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</si>
  <si>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</si>
  <si>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</si>
  <si>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</si>
  <si>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</si>
  <si>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</si>
  <si>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</si>
  <si>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</si>
  <si>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</si>
  <si>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</si>
  <si>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</si>
  <si>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</si>
  <si>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</si>
  <si>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</si>
  <si>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</si>
  <si>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</si>
  <si>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</si>
  <si>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</si>
  <si>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</si>
  <si>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</si>
  <si>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</si>
  <si>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</si>
  <si>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</si>
  <si>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</si>
  <si>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</si>
  <si>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</si>
  <si>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</si>
  <si>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</si>
  <si>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</si>
  <si>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</si>
  <si>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</si>
  <si>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</si>
  <si>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</si>
  <si>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</si>
  <si>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</si>
  <si>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</si>
  <si>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</si>
  <si>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</si>
  <si>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</si>
  <si>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</si>
  <si>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</si>
  <si>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</si>
  <si>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</si>
  <si>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</si>
  <si>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</si>
  <si>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</si>
  <si>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</si>
  <si>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</si>
  <si>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</si>
  <si>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</si>
  <si>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</si>
  <si>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</si>
  <si>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</si>
  <si>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</si>
  <si>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</si>
  <si>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</si>
  <si>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</si>
  <si>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</si>
  <si>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</si>
  <si>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</si>
  <si>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</si>
  <si>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</si>
  <si>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</si>
  <si>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</si>
  <si>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</si>
  <si>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</si>
  <si>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</si>
  <si>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</si>
  <si>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</si>
  <si>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</si>
  <si>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</si>
  <si>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</si>
  <si>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</si>
  <si>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</si>
  <si>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</si>
  <si>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</si>
  <si>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</si>
  <si>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</si>
  <si>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</si>
  <si>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</si>
  <si>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</si>
  <si>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</si>
  <si>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</si>
  <si>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</si>
  <si>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</si>
  <si>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</si>
  <si>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</si>
  <si>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</si>
  <si>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</si>
  <si>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</si>
  <si>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</si>
  <si>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</si>
  <si>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</si>
  <si>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</si>
  <si>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</si>
  <si>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</si>
  <si>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</si>
  <si>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</si>
  <si>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</si>
  <si>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</si>
  <si>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</si>
  <si>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</si>
  <si>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</si>
  <si>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</si>
  <si>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</si>
  <si>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</si>
  <si>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</si>
  <si>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</si>
  <si>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</si>
  <si>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</si>
  <si>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</si>
  <si>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</si>
  <si>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</si>
  <si>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</si>
  <si>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</si>
  <si>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</si>
  <si>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</si>
  <si>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</si>
  <si>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</si>
  <si>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</si>
  <si>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</si>
  <si>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</si>
  <si>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</si>
  <si>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</si>
  <si>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</si>
  <si>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</si>
  <si>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</si>
  <si>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</si>
  <si>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</si>
  <si>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</si>
  <si>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</si>
  <si>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</si>
  <si>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</si>
  <si>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</si>
  <si>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</si>
  <si>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</si>
  <si>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</si>
  <si>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</si>
  <si>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</si>
  <si>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</si>
  <si>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</si>
  <si>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</si>
  <si>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</si>
  <si>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</si>
  <si>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</si>
  <si>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</si>
  <si>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</si>
  <si>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</si>
  <si>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</si>
  <si>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</si>
  <si>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</si>
  <si>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</si>
  <si>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</si>
  <si>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</si>
  <si>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</si>
  <si>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</si>
  <si>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</si>
  <si>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</si>
  <si>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</si>
  <si>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</si>
  <si>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</si>
  <si>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</si>
  <si>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</si>
  <si>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</si>
  <si>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</si>
  <si>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</si>
  <si>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</si>
  <si>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</si>
  <si>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</si>
  <si>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</si>
  <si>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</si>
  <si>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</si>
  <si>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</si>
  <si>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</si>
  <si>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</si>
  <si>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</si>
  <si>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</si>
  <si>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</si>
  <si>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</si>
  <si>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</si>
  <si>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</si>
  <si>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</si>
  <si>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</si>
  <si>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</si>
  <si>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</si>
  <si>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</si>
  <si>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</si>
  <si>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</si>
  <si>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</si>
  <si>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</si>
  <si>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</si>
  <si>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</si>
  <si>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</si>
  <si>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</si>
  <si>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</si>
  <si>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</si>
  <si>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</si>
  <si>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</si>
  <si>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</si>
  <si>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</si>
  <si>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</si>
  <si>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</si>
  <si>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</si>
  <si>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</si>
  <si>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</si>
  <si>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</si>
  <si>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</si>
  <si>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</si>
  <si>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</si>
  <si>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</si>
  <si>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</si>
  <si>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</si>
  <si>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</si>
  <si>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</si>
  <si>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</si>
  <si>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</si>
  <si>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</si>
  <si>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</si>
  <si>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</si>
  <si>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</si>
  <si>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</si>
  <si>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</si>
  <si>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</si>
  <si>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</si>
  <si>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</si>
  <si>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</si>
  <si>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</si>
  <si>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</si>
  <si>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</si>
  <si>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</si>
  <si>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</si>
  <si>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</si>
  <si>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</si>
  <si>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</si>
  <si>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</si>
  <si>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</si>
  <si>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</si>
  <si>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</si>
  <si>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</si>
  <si>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</si>
  <si>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</si>
  <si>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</si>
  <si>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</si>
  <si>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</si>
  <si>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</si>
  <si>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</si>
  <si>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</si>
  <si>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</si>
  <si>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</si>
  <si>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</si>
  <si>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</si>
  <si>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</si>
  <si>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</si>
  <si>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</si>
  <si>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</si>
  <si>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</si>
  <si>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</si>
  <si>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</si>
  <si>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</si>
  <si>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</si>
  <si>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</si>
  <si>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</si>
  <si>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</si>
  <si>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</si>
  <si>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</si>
  <si>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</si>
  <si>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</si>
  <si>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</si>
  <si>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</si>
  <si>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</si>
  <si>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</si>
  <si>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</si>
  <si>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</si>
  <si>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</si>
  <si>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</si>
  <si>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</si>
  <si>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</si>
  <si>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</si>
  <si>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</si>
  <si>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</si>
  <si>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</si>
  <si>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</si>
  <si>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</si>
  <si>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</si>
  <si>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</si>
  <si>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</si>
  <si>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</si>
  <si>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</si>
  <si>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</si>
  <si>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</si>
  <si>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</si>
  <si>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</si>
  <si>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</si>
  <si>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</si>
  <si>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</si>
  <si>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</si>
  <si>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</si>
  <si>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</si>
  <si>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</si>
  <si>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</si>
  <si>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</si>
  <si>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</si>
  <si>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</si>
  <si>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</si>
  <si>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</si>
  <si>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</si>
  <si>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</si>
  <si>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</si>
  <si>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</si>
  <si>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</si>
  <si>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</si>
  <si>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</si>
  <si>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</si>
  <si>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</si>
  <si>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</si>
  <si>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</si>
  <si>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</si>
  <si>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</si>
  <si>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</si>
  <si>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</si>
  <si>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</si>
  <si>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</si>
  <si>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</si>
  <si>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</si>
  <si>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</si>
  <si>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</si>
  <si>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</si>
  <si>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</si>
  <si>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</si>
  <si>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</si>
  <si>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</si>
  <si>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</si>
  <si>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</si>
  <si>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</si>
  <si>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</si>
  <si>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</si>
  <si>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</si>
  <si>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</si>
  <si>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</si>
  <si>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</si>
  <si>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</si>
  <si>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</si>
  <si>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</si>
  <si>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</si>
  <si>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</si>
  <si>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</si>
  <si>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</si>
  <si>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</si>
  <si>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</si>
  <si>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</si>
  <si>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</si>
  <si>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</si>
  <si>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</si>
  <si>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</si>
  <si>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</si>
  <si>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</si>
  <si>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</si>
  <si>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</si>
  <si>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</si>
  <si>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</si>
  <si>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</si>
  <si>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</si>
  <si>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</si>
  <si>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</si>
  <si>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</si>
  <si>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</si>
  <si>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</si>
  <si>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</si>
  <si>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</si>
  <si>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</si>
  <si>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</si>
  <si>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</si>
  <si>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</si>
  <si>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</si>
  <si>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</si>
  <si>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</si>
  <si>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</si>
  <si>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</si>
  <si>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</si>
  <si>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</si>
  <si>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</si>
  <si>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</si>
  <si>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</si>
  <si>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</si>
  <si>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</si>
  <si>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</si>
  <si>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</si>
  <si>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</si>
  <si>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</si>
  <si>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</si>
  <si>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</si>
  <si>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</si>
  <si>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</si>
  <si>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</si>
  <si>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</si>
  <si>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</si>
  <si>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</si>
  <si>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</si>
  <si>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</si>
  <si>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</si>
  <si>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</si>
  <si>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</si>
  <si>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</si>
  <si>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</si>
  <si>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</si>
  <si>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</si>
  <si>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</si>
  <si>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</si>
  <si>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</si>
  <si>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</si>
  <si>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</si>
  <si>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</si>
  <si>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</si>
  <si>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</si>
  <si>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</si>
  <si>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</si>
  <si>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</si>
  <si>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</si>
  <si>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</si>
  <si>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</si>
  <si>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</si>
  <si>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</si>
  <si>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</si>
  <si>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</si>
  <si>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</si>
  <si>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</si>
  <si>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</si>
  <si>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</si>
  <si>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</si>
  <si>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</si>
  <si>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</si>
  <si>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</si>
  <si>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</si>
  <si>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</si>
  <si>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</si>
  <si>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</si>
  <si>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</si>
  <si>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</si>
  <si>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</si>
  <si>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</si>
  <si>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</si>
  <si>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</si>
  <si>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</si>
  <si>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</si>
  <si>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</si>
  <si>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</si>
  <si>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</si>
  <si>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</si>
  <si>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</si>
  <si>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</si>
  <si>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</si>
  <si>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</si>
  <si>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</si>
  <si>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</si>
  <si>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</si>
  <si>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</si>
  <si>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</si>
  <si>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</si>
  <si>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</si>
  <si>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</si>
  <si>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</si>
  <si>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</si>
  <si>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</si>
  <si>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</si>
  <si>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</si>
  <si>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</si>
  <si>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</si>
  <si>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</si>
  <si>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</si>
  <si>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</si>
  <si>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</si>
  <si>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</si>
  <si>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</si>
  <si>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</si>
  <si>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</si>
  <si>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</si>
  <si>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</si>
  <si>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</si>
  <si>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</si>
  <si>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</si>
  <si>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</si>
  <si>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</si>
  <si>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</si>
  <si>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</si>
  <si>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</si>
  <si>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</si>
  <si>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</si>
  <si>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</si>
  <si>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</si>
  <si>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</si>
  <si>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</si>
  <si>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</si>
  <si>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</si>
  <si>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</si>
  <si>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</si>
  <si>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</si>
  <si>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</si>
  <si>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</si>
  <si>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</si>
  <si>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</si>
  <si>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</si>
  <si>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</si>
  <si>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</si>
  <si>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</si>
  <si>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</si>
  <si>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</si>
  <si>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</si>
  <si>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</si>
  <si>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</si>
  <si>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</si>
  <si>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</si>
  <si>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</si>
  <si>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</si>
  <si>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</si>
  <si>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</si>
  <si>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</si>
  <si>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</si>
  <si>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</si>
  <si>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</si>
  <si>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</si>
  <si>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</si>
  <si>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</si>
  <si>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</si>
  <si>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</si>
  <si>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</si>
  <si>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</si>
  <si>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</si>
  <si>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</si>
  <si>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</si>
  <si>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</si>
  <si>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</si>
  <si>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</si>
  <si>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</si>
  <si>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</si>
  <si>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</si>
  <si>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</si>
  <si>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</si>
  <si>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</si>
  <si>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</si>
  <si>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</si>
  <si>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</si>
  <si>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</si>
  <si>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</si>
  <si>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</si>
  <si>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</si>
  <si>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</si>
  <si>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</si>
  <si>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</si>
  <si>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</si>
  <si>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</si>
  <si>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</si>
  <si>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</si>
  <si>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</si>
  <si>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</si>
  <si>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</si>
  <si>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</si>
  <si>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</si>
  <si>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</si>
  <si>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</si>
  <si>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</si>
  <si>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</si>
  <si>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</si>
  <si>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</si>
  <si>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</si>
  <si>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</si>
  <si>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</si>
  <si>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</si>
  <si>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</si>
  <si>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</si>
  <si>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</si>
  <si>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</si>
  <si>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</si>
  <si>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</si>
  <si>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</si>
  <si>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</si>
  <si>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</si>
  <si>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</si>
  <si>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</si>
  <si>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</si>
  <si>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</si>
  <si>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</si>
  <si>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</si>
  <si>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</si>
  <si>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</si>
  <si>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</si>
  <si>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</si>
  <si>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</si>
  <si>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</si>
  <si>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</si>
  <si>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</si>
  <si>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</si>
  <si>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</si>
  <si>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</si>
  <si>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</si>
  <si>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</si>
  <si>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</si>
  <si>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</si>
  <si>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</si>
  <si>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</si>
  <si>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</si>
  <si>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</si>
  <si>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</si>
  <si>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</si>
  <si>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</si>
  <si>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</si>
  <si>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</si>
  <si>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</si>
  <si>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</si>
  <si>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</si>
  <si>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</si>
  <si>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</si>
  <si>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</si>
  <si>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</si>
  <si>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</si>
  <si>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</si>
  <si>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</si>
  <si>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</si>
  <si>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</si>
  <si>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</si>
  <si>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</si>
  <si>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</si>
  <si>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</si>
  <si>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</si>
  <si>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</si>
  <si>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</si>
  <si>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</si>
  <si>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</si>
  <si>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</si>
  <si>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</si>
  <si>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</si>
  <si>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</si>
  <si>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</si>
  <si>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</si>
  <si>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</si>
  <si>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</si>
  <si>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</si>
  <si>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</si>
  <si>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</si>
  <si>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</si>
  <si>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</si>
  <si>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</si>
  <si>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</si>
  <si>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</si>
  <si>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</si>
  <si>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</si>
  <si>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</si>
  <si>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</si>
  <si>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</si>
  <si>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</si>
  <si>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</si>
  <si>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</si>
  <si>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</si>
  <si>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</si>
  <si>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</si>
  <si>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</si>
  <si>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</si>
  <si>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</si>
  <si>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</si>
  <si>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</si>
  <si>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</si>
  <si>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</si>
  <si>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</si>
  <si>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</si>
  <si>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</si>
  <si>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</si>
  <si>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</si>
  <si>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</si>
  <si>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</si>
  <si>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</si>
  <si>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</si>
  <si>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</si>
  <si>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</si>
  <si>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</si>
  <si>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</si>
  <si>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</si>
  <si>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</si>
  <si>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</si>
  <si>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</si>
  <si>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</si>
  <si>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</si>
  <si>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</si>
  <si>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</si>
  <si>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</si>
  <si>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</si>
  <si>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</si>
  <si>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</si>
  <si>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</si>
  <si>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</si>
  <si>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</si>
  <si>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</si>
  <si>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</si>
  <si>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</si>
  <si>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</si>
  <si>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</si>
  <si>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</si>
  <si>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</si>
  <si>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</si>
  <si>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</si>
  <si>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</si>
  <si>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</si>
  <si>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</si>
  <si>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</si>
  <si>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</si>
  <si>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</si>
  <si>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</si>
  <si>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</si>
  <si>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</si>
  <si>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</si>
  <si>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</si>
  <si>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</si>
  <si>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</si>
  <si>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</si>
  <si>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</si>
  <si>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</si>
  <si>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</si>
  <si>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</si>
  <si>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</si>
  <si>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</si>
  <si>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</si>
  <si>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</si>
  <si>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</si>
  <si>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</si>
  <si>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</si>
  <si>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</si>
  <si>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</si>
  <si>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</si>
  <si>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</si>
  <si>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</si>
  <si>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</si>
  <si>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</si>
  <si>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</si>
  <si>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</si>
  <si>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</si>
  <si>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</si>
  <si>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</si>
  <si>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</si>
  <si>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</si>
  <si>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</si>
  <si>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</si>
  <si>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</si>
  <si>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</si>
  <si>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</si>
  <si>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</si>
  <si>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</si>
  <si>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</si>
  <si>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</si>
  <si>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</si>
  <si>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</si>
  <si>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</si>
  <si>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</si>
  <si>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</si>
  <si>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</si>
  <si>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</si>
  <si>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</si>
  <si>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</si>
  <si>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</si>
  <si>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</si>
  <si>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</si>
  <si>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</si>
  <si>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</si>
  <si>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</si>
  <si>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</si>
  <si>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</si>
  <si>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</si>
  <si>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</si>
  <si>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</si>
  <si>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</si>
  <si>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</si>
  <si>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</si>
  <si>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</si>
  <si>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</si>
  <si>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</si>
  <si>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</si>
  <si>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</si>
  <si>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</si>
  <si>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</si>
  <si>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</si>
  <si>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</si>
  <si>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</si>
  <si>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</si>
  <si>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</si>
  <si>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</si>
  <si>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</si>
  <si>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</si>
  <si>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</si>
  <si>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</si>
  <si>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</si>
  <si>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</si>
  <si>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</si>
  <si>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</si>
  <si>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</si>
  <si>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</si>
  <si>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</si>
  <si>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</si>
  <si>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</si>
  <si>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</si>
  <si>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</si>
  <si>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</si>
  <si>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</si>
  <si>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</si>
  <si>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</si>
  <si>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</si>
  <si>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</si>
  <si>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</si>
  <si>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</si>
  <si>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</si>
  <si>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</si>
  <si>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</si>
  <si>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</si>
  <si>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</si>
  <si>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</si>
  <si>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</si>
  <si>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</si>
  <si>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</si>
  <si>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</si>
  <si>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</si>
  <si>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</si>
  <si>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</si>
  <si>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</si>
  <si>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</si>
  <si>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</si>
  <si>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</si>
  <si>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</si>
  <si>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</si>
  <si>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</si>
  <si>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</si>
  <si>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</si>
  <si>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</si>
  <si>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</si>
  <si>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</si>
  <si>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</si>
  <si>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</si>
  <si>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</si>
  <si>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</si>
  <si>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</si>
  <si>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</si>
  <si>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</si>
  <si>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</si>
  <si>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</si>
  <si>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</si>
  <si>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</si>
  <si>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</si>
  <si>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</si>
  <si>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</si>
  <si>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</si>
  <si>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</si>
  <si>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</si>
  <si>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</si>
  <si>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</si>
  <si>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</si>
  <si>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</si>
  <si>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</si>
  <si>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</si>
  <si>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</si>
  <si>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</si>
  <si>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</si>
  <si>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</si>
  <si>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</si>
  <si>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</si>
  <si>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</si>
  <si>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</si>
  <si>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</si>
  <si>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</si>
  <si>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</si>
  <si>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</si>
  <si>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</si>
  <si>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</si>
  <si>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</si>
  <si>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</si>
  <si>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</si>
  <si>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</si>
  <si>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</si>
  <si>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</si>
  <si>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</si>
  <si>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</si>
  <si>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</si>
  <si>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</si>
  <si>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</si>
  <si>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</si>
  <si>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</si>
  <si>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</si>
  <si>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</si>
  <si>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</si>
  <si>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</si>
  <si>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</si>
  <si>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</si>
  <si>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</si>
  <si>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</si>
  <si>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</si>
  <si>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</si>
  <si>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</si>
  <si>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</si>
  <si>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</si>
  <si>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</si>
  <si>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</si>
  <si>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</si>
  <si>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</si>
  <si>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</si>
  <si>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</si>
  <si>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</si>
  <si>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</si>
  <si>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</si>
  <si>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</si>
  <si>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</si>
  <si>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</si>
  <si>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</si>
  <si>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</si>
  <si>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</si>
  <si>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</si>
  <si>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</si>
  <si>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</si>
  <si>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</si>
  <si>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</si>
  <si>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</si>
  <si>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</si>
  <si>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</si>
  <si>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</si>
  <si>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</si>
  <si>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</si>
  <si>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</si>
  <si>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</si>
  <si>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</si>
  <si>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</si>
  <si>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</si>
  <si>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</si>
  <si>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</si>
  <si>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</si>
  <si>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</si>
  <si>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</si>
  <si>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</si>
  <si>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</si>
  <si>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</si>
  <si>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</si>
  <si>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</si>
  <si>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</si>
  <si>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</si>
  <si>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</si>
  <si>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</si>
  <si>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</si>
  <si>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</si>
  <si>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</si>
  <si>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</si>
  <si>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</si>
  <si>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</si>
  <si>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</si>
  <si>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</si>
  <si>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</si>
  <si>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</si>
  <si>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</si>
  <si>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</si>
  <si>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</si>
  <si>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</si>
  <si>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</si>
  <si>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</si>
  <si>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</si>
  <si>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</si>
  <si>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</si>
  <si>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</si>
  <si>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</si>
  <si>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</si>
  <si>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</si>
  <si>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</si>
  <si>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</si>
  <si>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</si>
  <si>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</si>
  <si>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</si>
  <si>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</si>
  <si>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</si>
  <si>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</si>
  <si>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</si>
  <si>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</si>
  <si>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</si>
  <si>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</si>
  <si>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</si>
  <si>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</si>
  <si>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</si>
  <si>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</si>
  <si>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</si>
  <si>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</si>
  <si>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</si>
  <si>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</si>
  <si>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</si>
  <si>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</si>
  <si>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</si>
  <si>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</si>
  <si>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</si>
  <si>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</si>
  <si>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</si>
  <si>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</si>
  <si>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</si>
  <si>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</si>
  <si>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</si>
  <si>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</si>
  <si>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</si>
  <si>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</si>
  <si>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</si>
  <si>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</si>
  <si>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</si>
  <si>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</si>
  <si>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</si>
  <si>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</si>
  <si>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</si>
  <si>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</si>
  <si>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</si>
  <si>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</si>
  <si>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</si>
  <si>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</si>
  <si>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</si>
  <si>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</si>
  <si>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</si>
  <si>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</si>
  <si>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</si>
  <si>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</si>
  <si>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</si>
  <si>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</si>
  <si>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</si>
  <si>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</si>
  <si>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</si>
  <si>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</si>
  <si>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</si>
  <si>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</si>
  <si>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</si>
  <si>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</si>
  <si>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</si>
  <si>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</si>
  <si>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</si>
  <si>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</si>
  <si>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</si>
  <si>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</si>
  <si>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</si>
  <si>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</si>
  <si>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</si>
  <si>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</si>
  <si>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</si>
  <si>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</si>
  <si>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</si>
  <si>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</si>
  <si>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</si>
  <si>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</si>
  <si>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</si>
  <si>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</si>
  <si>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</si>
  <si>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</si>
  <si>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</si>
  <si>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</si>
  <si>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</si>
  <si>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</si>
  <si>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</si>
  <si>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</si>
  <si>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</si>
  <si>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</si>
  <si>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</si>
  <si>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</si>
  <si>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</si>
  <si>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</si>
  <si>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</si>
  <si>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</si>
  <si>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</si>
  <si>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</si>
  <si>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</si>
  <si>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</si>
  <si>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</si>
  <si>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</si>
  <si>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</si>
  <si>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</si>
  <si>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</si>
  <si>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</si>
  <si>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</si>
  <si>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</si>
  <si>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</si>
  <si>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</si>
  <si>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</si>
  <si>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</si>
  <si>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</si>
  <si>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</si>
  <si>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</si>
  <si>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</si>
  <si>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</si>
  <si>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</si>
  <si>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</si>
  <si>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</si>
  <si>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</si>
  <si>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</si>
  <si>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</si>
  <si>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</si>
  <si>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</si>
  <si>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</si>
  <si>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</si>
  <si>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</si>
  <si>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</si>
  <si>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</si>
  <si>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</si>
  <si>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</si>
  <si>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</si>
  <si>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</si>
  <si>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</si>
  <si>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</si>
  <si>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</si>
  <si>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</si>
  <si>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</si>
  <si>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</si>
  <si>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</si>
  <si>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</si>
  <si>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</si>
  <si>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</si>
  <si>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</si>
  <si>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</si>
  <si>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</si>
  <si>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</si>
  <si>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</si>
  <si>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</si>
  <si>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</si>
  <si>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</si>
  <si>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</si>
  <si>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</si>
  <si>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</si>
  <si>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</si>
  <si>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</si>
  <si>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</si>
  <si>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</si>
  <si>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</si>
  <si>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</si>
  <si>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</si>
  <si>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</si>
  <si>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</si>
  <si>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</si>
  <si>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</si>
  <si>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</si>
  <si>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</si>
  <si>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</si>
  <si>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</si>
  <si>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</si>
  <si>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</si>
  <si>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</si>
  <si>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</si>
  <si>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</si>
  <si>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</si>
  <si>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</si>
  <si>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</si>
  <si>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</si>
  <si>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</si>
  <si>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</si>
  <si>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</si>
  <si>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</si>
  <si>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</si>
  <si>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</si>
  <si>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</si>
  <si>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</si>
  <si>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</si>
  <si>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</si>
  <si>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</si>
  <si>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</si>
  <si>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</si>
  <si>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</si>
  <si>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</si>
  <si>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</si>
  <si>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</si>
  <si>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</si>
  <si>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</si>
  <si>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</si>
  <si>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</si>
  <si>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</si>
  <si>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</si>
  <si>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</si>
  <si>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</si>
  <si>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</si>
  <si>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</si>
  <si>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</si>
  <si>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</si>
  <si>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</si>
  <si>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</si>
  <si>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</si>
  <si>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</si>
  <si>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</si>
  <si>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</si>
  <si>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</si>
  <si>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</si>
  <si>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</si>
  <si>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</si>
  <si>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</si>
  <si>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</si>
  <si>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</si>
  <si>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</si>
  <si>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</si>
  <si>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</si>
  <si>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</si>
  <si>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</si>
  <si>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</si>
  <si>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</si>
  <si>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</si>
  <si>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</si>
  <si>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</si>
  <si>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</si>
  <si>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</si>
  <si>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</si>
  <si>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</si>
  <si>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</si>
  <si>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</si>
  <si>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</si>
  <si>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</si>
  <si>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</si>
  <si>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</si>
  <si>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</si>
  <si>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</si>
  <si>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</si>
  <si>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</si>
  <si>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</si>
  <si>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</si>
  <si>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</si>
  <si>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</si>
  <si>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</si>
  <si>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</si>
  <si>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</si>
  <si>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</si>
  <si>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</si>
  <si>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</si>
  <si>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</si>
  <si>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</si>
  <si>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</si>
  <si>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</si>
  <si>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</si>
  <si>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</si>
  <si>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</si>
  <si>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</si>
  <si>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</si>
  <si>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</si>
  <si>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</si>
  <si>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</si>
  <si>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</si>
  <si>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</si>
  <si>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</si>
  <si>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</si>
  <si>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</si>
  <si>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</si>
  <si>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</si>
  <si>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</si>
  <si>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</si>
  <si>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</si>
  <si>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</si>
  <si>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</si>
  <si>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</si>
  <si>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</si>
  <si>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</si>
  <si>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</si>
  <si>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</si>
  <si>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</si>
  <si>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</si>
  <si>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</si>
  <si>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</si>
  <si>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</si>
  <si>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</si>
  <si>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</si>
  <si>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</si>
  <si>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</si>
  <si>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</si>
  <si>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</si>
  <si>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</si>
  <si>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</si>
  <si>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</si>
  <si>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</si>
  <si>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</si>
  <si>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</si>
  <si>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</si>
  <si>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</si>
  <si>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</si>
  <si>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</si>
  <si>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</si>
  <si>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</si>
  <si>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</si>
  <si>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</si>
  <si>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</si>
  <si>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</si>
  <si>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</si>
  <si>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</si>
  <si>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</si>
  <si>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</si>
  <si>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</si>
  <si>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</si>
  <si>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</si>
  <si>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</si>
  <si>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</si>
  <si>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</si>
  <si>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</si>
  <si>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</si>
  <si>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</si>
  <si>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</si>
  <si>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</si>
  <si>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</si>
  <si>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</si>
  <si>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</si>
  <si>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</si>
  <si>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</si>
  <si>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</si>
  <si>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</si>
  <si>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</si>
  <si>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</si>
  <si>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</si>
  <si>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</si>
  <si>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</si>
  <si>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</si>
  <si>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</si>
  <si>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</si>
  <si>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</si>
  <si>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</si>
  <si>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</si>
  <si>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</si>
  <si>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</si>
  <si>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</si>
  <si>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</si>
  <si>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</si>
  <si>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</si>
  <si>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</si>
  <si>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</si>
  <si>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</si>
  <si>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</si>
  <si>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</si>
  <si>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</si>
  <si>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</si>
  <si>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</si>
  <si>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</si>
  <si>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</si>
  <si>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</si>
  <si>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</si>
  <si>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</si>
  <si>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</si>
  <si>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</si>
  <si>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</si>
  <si>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</si>
  <si>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</si>
  <si>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</si>
  <si>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</si>
  <si>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</si>
  <si>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</si>
  <si>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</si>
  <si>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</si>
  <si>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</si>
  <si>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</si>
  <si>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</si>
  <si>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</si>
  <si>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</si>
  <si>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</si>
  <si>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</si>
  <si>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</si>
  <si>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</si>
  <si>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</si>
  <si>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</si>
  <si>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</si>
  <si>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</si>
  <si>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</si>
  <si>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</si>
  <si>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</si>
  <si>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</si>
  <si>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</si>
  <si>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</si>
  <si>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</si>
  <si>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</si>
  <si>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</si>
  <si>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</si>
  <si>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</si>
  <si>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</si>
  <si>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</si>
  <si>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</si>
  <si>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</si>
  <si>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</si>
  <si>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</si>
  <si>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</si>
  <si>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</si>
  <si>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</si>
  <si>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</si>
  <si>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</si>
  <si>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</si>
  <si>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</si>
  <si>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</si>
  <si>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</si>
  <si>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</si>
  <si>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</si>
  <si>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</si>
  <si>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</si>
  <si>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</si>
  <si>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</si>
  <si>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</si>
  <si>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</si>
  <si>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</si>
  <si>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</si>
  <si>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</si>
  <si>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</si>
  <si>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</si>
  <si>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</si>
  <si>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</si>
  <si>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</si>
  <si>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</si>
  <si>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</si>
  <si>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</si>
  <si>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</si>
  <si>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</si>
  <si>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</si>
  <si>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</si>
  <si>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</si>
  <si>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</si>
  <si>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</si>
  <si>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</si>
  <si>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</si>
  <si>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</si>
  <si>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</si>
  <si>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</si>
  <si>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</si>
  <si>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</si>
  <si>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</si>
  <si>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</si>
  <si>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</si>
  <si>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</si>
  <si>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</si>
  <si>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</si>
  <si>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</si>
  <si>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</si>
  <si>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</si>
  <si>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</si>
  <si>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</si>
  <si>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</si>
  <si>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</si>
  <si>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</si>
  <si>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</si>
  <si>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</si>
  <si>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</si>
  <si>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</si>
  <si>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</si>
  <si>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</si>
  <si>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</si>
  <si>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</si>
  <si>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</si>
  <si>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</si>
  <si>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</si>
  <si>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</si>
  <si>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</si>
  <si>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</si>
  <si>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</si>
  <si>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</si>
  <si>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</si>
  <si>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</si>
  <si>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</si>
  <si>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</si>
  <si>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</si>
  <si>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</si>
  <si>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</si>
  <si>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</si>
  <si>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</si>
  <si>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</si>
  <si>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</si>
  <si>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</si>
  <si>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</si>
  <si>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</si>
  <si>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</si>
  <si>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</si>
  <si>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</si>
  <si>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</si>
  <si>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</si>
  <si>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</si>
  <si>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</si>
  <si>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</si>
  <si>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</si>
  <si>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</si>
  <si>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</si>
  <si>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</si>
  <si>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</si>
  <si>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</si>
  <si>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</si>
  <si>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</si>
  <si>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</si>
  <si>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</si>
  <si>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</si>
  <si>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</si>
  <si>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</si>
  <si>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</si>
  <si>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</si>
  <si>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</si>
  <si>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</si>
  <si>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</si>
  <si>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</si>
  <si>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</si>
  <si>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</si>
  <si>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</si>
  <si>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</si>
  <si>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</si>
  <si>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</si>
  <si>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</si>
  <si>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</si>
  <si>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</si>
  <si>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</si>
  <si>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</si>
  <si>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</si>
  <si>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</si>
  <si>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</si>
  <si>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</si>
  <si>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</si>
  <si>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</si>
  <si>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</si>
  <si>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</si>
  <si>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</si>
  <si>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</si>
  <si>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</si>
  <si>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</si>
  <si>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</si>
  <si>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</si>
  <si>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</si>
  <si>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</si>
  <si>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</si>
  <si>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</si>
  <si>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</si>
  <si>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</si>
  <si>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</si>
  <si>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</si>
  <si>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</si>
  <si>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</si>
  <si>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</si>
  <si>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</si>
  <si>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</si>
  <si>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</si>
  <si>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</si>
  <si>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</si>
  <si>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</si>
  <si>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</si>
  <si>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</si>
  <si>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</si>
  <si>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</si>
  <si>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</si>
  <si>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</si>
  <si>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</si>
  <si>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</si>
  <si>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</si>
  <si>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</si>
  <si>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</si>
  <si>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</si>
  <si>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</si>
  <si>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</si>
  <si>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</si>
  <si>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</si>
  <si>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</si>
  <si>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</si>
  <si>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</si>
  <si>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</si>
  <si>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</si>
  <si>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</si>
  <si>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</si>
  <si>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</si>
  <si>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</si>
  <si>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</si>
  <si>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</si>
  <si>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</si>
  <si>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</si>
  <si>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</si>
  <si>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</si>
  <si>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</si>
  <si>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</si>
  <si>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</si>
  <si>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</si>
  <si>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</si>
  <si>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</si>
  <si>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</si>
  <si>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</si>
  <si>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</si>
  <si>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</si>
  <si>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</si>
  <si>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</si>
  <si>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</si>
  <si>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</si>
  <si>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</si>
  <si>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</si>
  <si>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</si>
  <si>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</si>
  <si>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</si>
  <si>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</si>
  <si>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</si>
  <si>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</si>
  <si>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</si>
  <si>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</si>
  <si>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</si>
  <si>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</si>
  <si>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</si>
  <si>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</si>
  <si>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</si>
  <si>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</si>
  <si>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</si>
  <si>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</si>
  <si>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</si>
  <si>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</si>
  <si>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</si>
  <si>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</si>
  <si>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</si>
  <si>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</si>
  <si>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</si>
  <si>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</si>
  <si>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</si>
  <si>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</si>
  <si>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</si>
  <si>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</si>
  <si>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</si>
  <si>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</si>
  <si>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</si>
  <si>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</si>
  <si>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</si>
  <si>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</si>
  <si>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</si>
  <si>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</si>
  <si>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</si>
  <si>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</si>
  <si>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</si>
  <si>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</si>
  <si>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</si>
  <si>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</si>
  <si>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</si>
  <si>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</si>
  <si>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</si>
  <si>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</si>
  <si>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</si>
  <si>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</si>
  <si>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</si>
  <si>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</si>
  <si>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</si>
  <si>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</si>
  <si>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</si>
  <si>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</si>
  <si>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</si>
  <si>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</si>
  <si>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</si>
  <si>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</si>
  <si>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</si>
  <si>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</si>
  <si>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</si>
  <si>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</si>
  <si>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</si>
  <si>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</si>
  <si>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</si>
  <si>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</si>
  <si>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</si>
  <si>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</si>
  <si>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</si>
  <si>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</si>
  <si>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</si>
  <si>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</si>
  <si>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</si>
  <si>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</si>
  <si>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</si>
  <si>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</si>
  <si>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</si>
  <si>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</si>
  <si>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</si>
  <si>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</si>
  <si>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</si>
  <si>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</si>
  <si>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</si>
  <si>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</si>
  <si>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</si>
  <si>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</si>
  <si>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</si>
  <si>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</si>
  <si>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</si>
  <si>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</si>
  <si>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</si>
  <si>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</si>
  <si>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</si>
  <si>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</si>
  <si>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</si>
  <si>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</si>
  <si>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</si>
  <si>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</si>
  <si>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</si>
  <si>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</si>
  <si>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</si>
  <si>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</si>
  <si>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</si>
  <si>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</si>
  <si>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</si>
  <si>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</si>
  <si>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</si>
  <si>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</si>
  <si>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</si>
  <si>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</si>
  <si>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</si>
  <si>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</si>
  <si>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</si>
  <si>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</si>
  <si>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</si>
  <si>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</si>
  <si>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</si>
  <si>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</si>
  <si>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</si>
  <si>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</si>
  <si>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</si>
  <si>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</si>
  <si>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</si>
  <si>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</si>
  <si>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</si>
  <si>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</si>
  <si>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</si>
  <si>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</si>
  <si>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</si>
  <si>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</si>
  <si>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</si>
  <si>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</si>
  <si>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</si>
  <si>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</si>
  <si>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</si>
  <si>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</si>
  <si>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</si>
  <si>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</si>
  <si>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</si>
  <si>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</si>
  <si>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</si>
  <si>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</si>
  <si>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</si>
  <si>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</si>
  <si>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</si>
  <si>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</si>
  <si>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</si>
  <si>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</si>
  <si>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</si>
  <si>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</si>
  <si>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</si>
  <si>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</si>
  <si>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</si>
  <si>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</si>
  <si>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</si>
  <si>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</si>
  <si>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</si>
  <si>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</si>
  <si>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</si>
  <si>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</si>
  <si>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</si>
  <si>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</si>
  <si>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</si>
  <si>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</si>
  <si>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</si>
  <si>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</si>
  <si>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</si>
  <si>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</si>
  <si>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</si>
  <si>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</si>
  <si>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</si>
  <si>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</si>
  <si>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</si>
  <si>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</si>
  <si>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</si>
  <si>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</si>
  <si>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</si>
  <si>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</si>
  <si>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</si>
  <si>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</si>
  <si>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</si>
  <si>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</si>
  <si>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</si>
  <si>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</si>
  <si>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</si>
  <si>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</si>
  <si>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</si>
  <si>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</si>
  <si>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</si>
  <si>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</si>
  <si>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</si>
  <si>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</si>
  <si>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</si>
  <si>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</si>
  <si>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</si>
  <si>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</si>
  <si>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</si>
  <si>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</si>
  <si>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</si>
  <si>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</si>
  <si>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</si>
  <si>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</si>
  <si>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</si>
  <si>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</si>
  <si>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</si>
  <si>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</si>
  <si>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</si>
  <si>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</si>
  <si>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</si>
  <si>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</si>
  <si>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</si>
  <si>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</si>
  <si>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</si>
  <si>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</si>
  <si>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</si>
  <si>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</si>
  <si>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</si>
  <si>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</si>
  <si>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</si>
  <si>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</si>
  <si>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</si>
  <si>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</si>
  <si>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</si>
  <si>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</si>
  <si>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</si>
  <si>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</si>
  <si>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</si>
  <si>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</si>
  <si>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</si>
  <si>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</si>
  <si>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</si>
  <si>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</si>
  <si>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</si>
  <si>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</si>
  <si>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</si>
  <si>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</si>
  <si>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</si>
  <si>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</si>
  <si>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</si>
  <si>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</si>
  <si>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</si>
  <si>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</si>
  <si>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</si>
  <si>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</si>
  <si>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</si>
  <si>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</si>
  <si>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</si>
  <si>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</si>
  <si>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</si>
  <si>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</si>
  <si>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</si>
  <si>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</si>
  <si>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</si>
  <si>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</si>
  <si>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</si>
  <si>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</si>
  <si>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</si>
  <si>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</si>
  <si>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</si>
  <si>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</si>
  <si>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</si>
  <si>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</si>
  <si>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</si>
  <si>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</si>
  <si>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</si>
  <si>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</si>
  <si>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</si>
  <si>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</si>
  <si>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</si>
  <si>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</si>
  <si>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</si>
  <si>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</si>
  <si>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</si>
  <si>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</si>
  <si>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</si>
  <si>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</si>
  <si>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</si>
  <si>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</si>
  <si>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</si>
  <si>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</si>
  <si>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</si>
  <si>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</si>
  <si>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</si>
  <si>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</si>
  <si>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</si>
  <si>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</si>
  <si>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</si>
  <si>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</si>
  <si>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</si>
  <si>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</si>
  <si>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</si>
  <si>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</si>
  <si>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</si>
  <si>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</si>
  <si>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</si>
  <si>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</si>
  <si>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</si>
  <si>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</si>
  <si>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</si>
  <si>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</si>
  <si>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</si>
  <si>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</si>
  <si>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</si>
  <si>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</si>
  <si>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</si>
  <si>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</si>
  <si>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</si>
  <si>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</si>
  <si>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</si>
  <si>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</si>
  <si>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</si>
  <si>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</si>
  <si>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</si>
  <si>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</si>
  <si>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</si>
  <si>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</si>
  <si>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</si>
  <si>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</si>
  <si>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</si>
  <si>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</si>
  <si>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</si>
  <si>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</si>
  <si>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</si>
  <si>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</si>
  <si>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</si>
  <si>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</si>
  <si>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</si>
  <si>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</si>
  <si>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</si>
  <si>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</si>
  <si>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</si>
  <si>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</si>
  <si>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</si>
  <si>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</si>
  <si>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</si>
  <si>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</si>
  <si>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</si>
  <si>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</si>
  <si>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</si>
  <si>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</si>
  <si>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</si>
  <si>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</si>
  <si>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</si>
  <si>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</si>
  <si>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</si>
  <si>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</si>
  <si>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</si>
  <si>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</si>
  <si>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</si>
  <si>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</si>
  <si>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</si>
  <si>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</si>
  <si>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</si>
  <si>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</si>
  <si>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</si>
  <si>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</si>
  <si>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</si>
  <si>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</si>
  <si>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</si>
  <si>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</si>
  <si>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</si>
  <si>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</si>
  <si>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</si>
  <si>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</si>
  <si>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</si>
  <si>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</si>
  <si>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</si>
  <si>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</si>
  <si>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</si>
  <si>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</si>
  <si>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</si>
  <si>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</si>
  <si>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</si>
  <si>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</si>
  <si>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</si>
  <si>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</si>
  <si>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</si>
  <si>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</si>
  <si>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</si>
  <si>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</si>
  <si>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</si>
  <si>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</si>
  <si>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</si>
  <si>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</si>
  <si>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</si>
  <si>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</si>
  <si>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</si>
  <si>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</si>
  <si>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</si>
  <si>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</si>
  <si>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</si>
  <si>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</si>
  <si>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</si>
  <si>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</si>
  <si>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</si>
  <si>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</si>
  <si>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</si>
  <si>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</si>
  <si>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</si>
  <si>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</si>
  <si>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</si>
  <si>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</si>
  <si>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</si>
  <si>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</si>
  <si>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</si>
  <si>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</si>
  <si>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</si>
  <si>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</si>
  <si>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</si>
  <si>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</si>
  <si>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</si>
  <si>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</si>
  <si>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</si>
  <si>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</si>
  <si>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</si>
  <si>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</si>
  <si>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</si>
  <si>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</si>
  <si>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</si>
  <si>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</si>
  <si>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</si>
  <si>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</si>
  <si>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</si>
  <si>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</si>
  <si>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</si>
  <si>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</si>
  <si>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</si>
  <si>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</si>
  <si>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</si>
  <si>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</si>
  <si>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</si>
  <si>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</si>
  <si>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</si>
  <si>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</si>
  <si>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</si>
  <si>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</si>
  <si>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</si>
  <si>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</si>
  <si>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</si>
  <si>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</si>
  <si>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</si>
  <si>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</si>
  <si>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</si>
  <si>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</si>
  <si>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</si>
  <si>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</si>
  <si>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</si>
  <si>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</si>
  <si>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</si>
  <si>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</si>
  <si>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</si>
  <si>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</si>
  <si>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</si>
  <si>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</si>
  <si>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</si>
  <si>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</si>
  <si>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</si>
  <si>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</si>
  <si>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</si>
  <si>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</si>
  <si>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</si>
  <si>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</si>
  <si>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</si>
  <si>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</si>
  <si>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</si>
  <si>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</si>
  <si>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</si>
  <si>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</si>
  <si>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</si>
  <si>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</si>
  <si>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</si>
  <si>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</si>
  <si>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</si>
  <si>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</si>
  <si>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</si>
  <si>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</si>
  <si>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</si>
  <si>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</si>
  <si>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</si>
  <si>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</si>
  <si>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</si>
  <si>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</si>
  <si>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</si>
  <si>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</si>
  <si>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</si>
  <si>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</si>
  <si>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</si>
  <si>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</si>
  <si>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</si>
  <si>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</si>
  <si>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</si>
  <si>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</si>
  <si>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</si>
  <si>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</si>
  <si>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</si>
  <si>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</si>
  <si>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</si>
  <si>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</si>
  <si>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</si>
  <si>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</si>
  <si>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</si>
  <si>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</si>
  <si>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</si>
  <si>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</si>
  <si>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</si>
  <si>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</si>
  <si>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</si>
  <si>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</si>
  <si>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</si>
  <si>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</si>
  <si>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</si>
  <si>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</si>
  <si>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</si>
  <si>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</si>
  <si>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</si>
  <si>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</si>
  <si>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</si>
  <si>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</si>
  <si>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</si>
  <si>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</si>
  <si>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</si>
  <si>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</si>
  <si>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</si>
  <si>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</si>
  <si>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</si>
  <si>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</si>
  <si>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</si>
  <si>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</si>
  <si>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</si>
  <si>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</si>
  <si>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</si>
  <si>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</si>
  <si>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</si>
  <si>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</si>
  <si>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</si>
  <si>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</si>
  <si>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</si>
  <si>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</si>
  <si>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</si>
  <si>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</si>
  <si>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</si>
  <si>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</si>
  <si>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</si>
  <si>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</si>
  <si>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</si>
  <si>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</si>
  <si>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</si>
  <si>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</si>
  <si>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</si>
  <si>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</si>
  <si>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</si>
  <si>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</si>
  <si>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</si>
  <si>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</si>
  <si>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</si>
  <si>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</si>
  <si>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</si>
  <si>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</si>
  <si>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</si>
  <si>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</si>
  <si>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</si>
  <si>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</si>
  <si>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</si>
  <si>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</si>
  <si>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</si>
  <si>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</si>
  <si>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</si>
  <si>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</si>
  <si>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</si>
  <si>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</si>
  <si>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</si>
  <si>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</si>
  <si>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</si>
  <si>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</si>
  <si>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</si>
  <si>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</si>
  <si>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</si>
  <si>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</si>
  <si>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</si>
  <si>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</si>
  <si>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</si>
  <si>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</si>
  <si>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</si>
  <si>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</si>
  <si>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</si>
  <si>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</si>
  <si>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</si>
  <si>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</si>
  <si>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</si>
  <si>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</si>
  <si>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</si>
  <si>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</si>
  <si>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</si>
  <si>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</si>
  <si>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</si>
  <si>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</si>
  <si>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</si>
  <si>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</si>
  <si>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</si>
  <si>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</si>
  <si>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</si>
  <si>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</si>
  <si>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</si>
  <si>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</si>
  <si>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</si>
  <si>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</si>
  <si>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</si>
  <si>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</si>
  <si>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</si>
  <si>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</si>
  <si>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</si>
  <si>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</si>
  <si>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</si>
  <si>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</si>
  <si>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</si>
  <si>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</si>
  <si>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</si>
  <si>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</si>
  <si>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</si>
  <si>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</si>
  <si>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</si>
  <si>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</si>
  <si>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</si>
  <si>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</si>
  <si>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</si>
  <si>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</si>
  <si>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</si>
  <si>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</si>
  <si>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</si>
  <si>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</si>
  <si>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</si>
  <si>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</si>
  <si>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</si>
  <si>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</si>
  <si>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</si>
  <si>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</si>
  <si>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</si>
  <si>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</si>
  <si>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</si>
  <si>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</si>
  <si>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</si>
  <si>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</si>
  <si>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</si>
  <si>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</si>
  <si>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</si>
  <si>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</si>
  <si>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</si>
  <si>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</si>
  <si>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</si>
  <si>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</si>
  <si>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</si>
  <si>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</si>
  <si>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</si>
  <si>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</si>
  <si>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</si>
  <si>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</si>
  <si>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</si>
  <si>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</si>
  <si>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</si>
  <si>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</si>
  <si>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</si>
  <si>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</si>
  <si>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</si>
  <si>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</si>
  <si>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</si>
  <si>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</si>
  <si>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</si>
  <si>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</si>
  <si>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</si>
  <si>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</si>
  <si>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</si>
  <si>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</si>
  <si>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</si>
  <si>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</si>
  <si>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</si>
  <si>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</si>
  <si>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</si>
  <si>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</si>
  <si>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</si>
  <si>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</si>
  <si>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</si>
  <si>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</si>
  <si>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</si>
  <si>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</si>
  <si>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</si>
  <si>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</si>
  <si>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</si>
  <si>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</si>
  <si>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</si>
  <si>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</si>
  <si>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</si>
  <si>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</si>
  <si>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</si>
  <si>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</si>
  <si>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</si>
  <si>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</si>
  <si>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</si>
  <si>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</si>
  <si>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</si>
  <si>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</si>
  <si>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</si>
  <si>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</si>
  <si>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</si>
  <si>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</si>
  <si>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</si>
  <si>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</si>
  <si>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</si>
  <si>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</si>
  <si>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</si>
  <si>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</si>
  <si>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</si>
  <si>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</si>
  <si>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</si>
  <si>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</si>
  <si>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</si>
  <si>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</si>
  <si>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</si>
  <si>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</si>
  <si>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</si>
  <si>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</si>
  <si>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</si>
  <si>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</si>
  <si>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</si>
  <si>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</si>
  <si>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</si>
  <si>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</si>
  <si>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</si>
  <si>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</si>
  <si>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</si>
  <si>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</si>
  <si>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</si>
  <si>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</si>
  <si>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</si>
  <si>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</si>
  <si>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</si>
  <si>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</si>
  <si>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</si>
  <si>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</si>
  <si>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</si>
  <si>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</si>
  <si>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</si>
  <si>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</si>
  <si>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</si>
  <si>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</si>
  <si>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</si>
  <si>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</si>
  <si>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</si>
  <si>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</si>
  <si>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</si>
  <si>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</si>
  <si>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</si>
  <si>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</si>
  <si>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</si>
  <si>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</si>
  <si>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</si>
  <si>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</si>
  <si>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</si>
  <si>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</si>
  <si>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</si>
  <si>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</si>
  <si>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</si>
  <si>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</si>
  <si>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</si>
  <si>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</si>
  <si>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</si>
  <si>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</si>
  <si>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</si>
  <si>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</si>
  <si>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</si>
  <si>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</si>
  <si>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</si>
  <si>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</si>
  <si>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</si>
  <si>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</si>
  <si>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</si>
  <si>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</si>
  <si>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</si>
  <si>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</si>
  <si>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</si>
  <si>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</si>
  <si>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</si>
  <si>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</si>
  <si>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</si>
  <si>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</si>
  <si>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</si>
  <si>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</si>
  <si>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</si>
  <si>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</si>
  <si>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</si>
  <si>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</si>
  <si>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</si>
  <si>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</si>
  <si>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</si>
  <si>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</si>
  <si>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</si>
  <si>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</si>
  <si>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</si>
  <si>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</si>
  <si>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</si>
  <si>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</si>
  <si>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</si>
  <si>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</si>
  <si>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</si>
  <si>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</si>
  <si>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</si>
  <si>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</si>
  <si>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</si>
  <si>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</si>
  <si>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</si>
  <si>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</si>
  <si>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</si>
  <si>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</si>
  <si>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</si>
  <si>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</si>
  <si>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</si>
  <si>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</si>
  <si>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</si>
  <si>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</si>
  <si>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</si>
  <si>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</si>
  <si>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</si>
  <si>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</si>
  <si>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</si>
  <si>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</si>
  <si>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</si>
  <si>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</si>
  <si>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</si>
  <si>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</si>
  <si>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</si>
  <si>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</si>
  <si>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</si>
  <si>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</si>
  <si>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</si>
  <si>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</si>
  <si>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</si>
  <si>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</si>
  <si>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</si>
  <si>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</si>
  <si>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</si>
  <si>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</si>
  <si>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</si>
  <si>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</si>
  <si>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</si>
  <si>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</si>
  <si>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</si>
  <si>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</si>
  <si>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</si>
  <si>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</si>
  <si>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</si>
  <si>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</si>
  <si>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</si>
  <si>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</si>
  <si>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</si>
  <si>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</si>
  <si>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</si>
  <si>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</si>
  <si>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</si>
  <si>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</si>
  <si>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</si>
  <si>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</si>
  <si>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</si>
  <si>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</si>
  <si>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</si>
  <si>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</si>
  <si>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</si>
  <si>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</si>
  <si>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</si>
  <si>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</si>
  <si>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</si>
  <si>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</si>
  <si>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</si>
  <si>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</si>
  <si>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</si>
  <si>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</si>
  <si>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</si>
  <si>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</si>
  <si>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</si>
  <si>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</si>
  <si>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</si>
  <si>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</si>
  <si>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</si>
  <si>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</si>
  <si>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</si>
  <si>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</si>
  <si>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</si>
  <si>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</si>
  <si>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</si>
  <si>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</si>
  <si>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</si>
  <si>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</si>
  <si>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</si>
  <si>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</si>
  <si>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</si>
  <si>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</si>
  <si>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</si>
  <si>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</si>
  <si>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</si>
  <si>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</si>
  <si>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</si>
  <si>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</si>
  <si>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</si>
  <si>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</si>
  <si>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</si>
  <si>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</si>
  <si>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</si>
  <si>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</si>
  <si>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</si>
  <si>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</si>
  <si>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</si>
  <si>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</si>
  <si>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</si>
  <si>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</si>
  <si>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</si>
  <si>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</si>
  <si>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</si>
  <si>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</si>
  <si>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</si>
  <si>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</si>
  <si>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</si>
  <si>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</si>
  <si>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</si>
  <si>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</si>
  <si>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</si>
  <si>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</si>
  <si>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</si>
  <si>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</si>
  <si>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</si>
  <si>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</si>
  <si>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</si>
  <si>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</si>
  <si>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</si>
  <si>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</si>
  <si>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</si>
  <si>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</si>
  <si>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</si>
  <si>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</si>
  <si>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</si>
  <si>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</si>
  <si>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</si>
  <si>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</si>
  <si>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</si>
  <si>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</si>
  <si>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</si>
  <si>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</si>
  <si>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</si>
  <si>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</si>
  <si>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</si>
  <si>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</si>
  <si>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</si>
  <si>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</si>
  <si>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</si>
  <si>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</si>
  <si>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</si>
  <si>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</si>
  <si>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</si>
  <si>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</si>
  <si>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</si>
  <si>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</si>
  <si>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</si>
  <si>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</si>
  <si>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</si>
  <si>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</si>
  <si>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</si>
  <si>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</si>
  <si>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</si>
  <si>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</si>
  <si>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</si>
  <si>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</si>
  <si>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</si>
  <si>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</si>
  <si>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</si>
  <si>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</si>
  <si>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</si>
  <si>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</si>
  <si>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</si>
  <si>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</si>
  <si>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</si>
  <si>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</si>
  <si>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</si>
  <si>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</si>
  <si>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</si>
  <si>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</si>
  <si>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</si>
  <si>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</si>
  <si>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</si>
  <si>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</si>
  <si>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</si>
  <si>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</si>
  <si>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</si>
  <si>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</si>
  <si>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</si>
  <si>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</si>
  <si>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</si>
  <si>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</si>
  <si>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</si>
  <si>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</si>
  <si>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</si>
  <si>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</si>
  <si>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</si>
  <si>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</si>
  <si>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</si>
  <si>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</si>
  <si>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</si>
  <si>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</si>
  <si>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</si>
  <si>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</si>
  <si>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</si>
  <si>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</si>
  <si>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</si>
  <si>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</si>
  <si>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</si>
  <si>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</si>
  <si>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</si>
  <si>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</si>
  <si>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</si>
  <si>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</si>
  <si>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</si>
  <si>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</si>
  <si>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</si>
  <si>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</si>
  <si>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</si>
  <si>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</si>
  <si>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</si>
  <si>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</si>
  <si>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</si>
  <si>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</si>
  <si>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</si>
  <si>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</si>
  <si>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</si>
  <si>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</si>
  <si>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</si>
  <si>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</si>
  <si>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</si>
  <si>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</si>
  <si>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</si>
  <si>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</si>
  <si>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</si>
  <si>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</si>
  <si>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</si>
  <si>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</si>
  <si>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</si>
  <si>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</si>
  <si>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</si>
  <si>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</si>
  <si>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</si>
  <si>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</si>
  <si>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</si>
  <si>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</si>
  <si>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</si>
  <si>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</si>
  <si>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</si>
  <si>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</si>
  <si>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</si>
  <si>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</si>
  <si>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</si>
  <si>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</si>
  <si>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</si>
  <si>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</si>
  <si>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</si>
  <si>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</si>
  <si>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</si>
  <si>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</si>
  <si>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</si>
  <si>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</si>
  <si>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</si>
  <si>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</si>
  <si>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</si>
  <si>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</si>
  <si>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</si>
  <si>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</si>
  <si>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</si>
  <si>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</si>
  <si>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</si>
  <si>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</si>
  <si>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</si>
  <si>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</si>
  <si>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</si>
  <si>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</si>
  <si>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</si>
  <si>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</si>
  <si>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</si>
  <si>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</si>
  <si>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</si>
  <si>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</si>
  <si>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</si>
  <si>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</si>
  <si>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</si>
  <si>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</si>
  <si>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</si>
  <si>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</si>
  <si>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</si>
  <si>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</si>
  <si>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</si>
  <si>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</si>
  <si>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</si>
  <si>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</si>
  <si>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</si>
  <si>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</si>
  <si>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</si>
  <si>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</si>
  <si>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</si>
  <si>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</si>
  <si>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</si>
  <si>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</si>
  <si>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</si>
  <si>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</si>
  <si>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</si>
  <si>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</si>
  <si>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</si>
  <si>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</si>
  <si>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</si>
  <si>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</si>
  <si>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</si>
  <si>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</si>
  <si>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</si>
  <si>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</si>
  <si>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</si>
  <si>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</si>
  <si>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</si>
  <si>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</si>
  <si>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</si>
  <si>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</si>
  <si>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</si>
  <si>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</si>
  <si>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</si>
  <si>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</si>
  <si>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</si>
  <si>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</si>
  <si>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</si>
  <si>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</si>
  <si>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</si>
  <si>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</si>
  <si>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</si>
  <si>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</si>
  <si>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</si>
  <si>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</si>
  <si>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</si>
  <si>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</si>
  <si>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</si>
  <si>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</si>
  <si>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</si>
  <si>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</si>
  <si>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</si>
  <si>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</si>
  <si>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</si>
  <si>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</si>
  <si>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</si>
  <si>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</si>
  <si>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</si>
  <si>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</si>
  <si>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</si>
  <si>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</si>
  <si>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</si>
  <si>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</si>
  <si>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</si>
  <si>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</si>
  <si>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</si>
  <si>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</si>
  <si>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</si>
  <si>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</si>
  <si>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</si>
  <si>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</si>
  <si>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</si>
  <si>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</si>
  <si>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</si>
  <si>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</si>
  <si>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</si>
  <si>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</si>
  <si>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</si>
  <si>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</si>
  <si>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</si>
  <si>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</si>
  <si>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</si>
  <si>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</si>
  <si>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</si>
  <si>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</si>
  <si>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</si>
  <si>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</si>
  <si>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</si>
  <si>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</si>
  <si>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</si>
  <si>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</si>
  <si>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</si>
  <si>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</si>
  <si>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</si>
  <si>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</si>
  <si>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</si>
  <si>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</si>
  <si>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</si>
  <si>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</si>
  <si>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</si>
  <si>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</si>
  <si>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</si>
  <si>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</si>
  <si>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</si>
  <si>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</si>
  <si>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</si>
  <si>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</si>
  <si>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</si>
  <si>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</si>
  <si>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</si>
  <si>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</si>
  <si>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</si>
  <si>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</si>
  <si>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</si>
  <si>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</si>
  <si>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</si>
  <si>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</si>
  <si>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</si>
  <si>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</si>
  <si>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</si>
  <si>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</si>
  <si>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</si>
  <si>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</si>
  <si>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</si>
  <si>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</si>
  <si>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</si>
  <si>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</si>
  <si>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</si>
  <si>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</si>
  <si>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</si>
  <si>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</si>
  <si>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</si>
  <si>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</si>
  <si>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</si>
  <si>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</si>
  <si>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</si>
  <si>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</si>
  <si>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</si>
  <si>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</si>
  <si>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</si>
  <si>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</si>
  <si>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</si>
  <si>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</si>
  <si>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</si>
  <si>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</si>
  <si>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</si>
  <si>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</si>
  <si>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</si>
  <si>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</si>
  <si>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</si>
  <si>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</si>
  <si>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</si>
  <si>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</si>
  <si>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</si>
  <si>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</si>
  <si>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</si>
  <si>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</si>
  <si>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</si>
  <si>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</si>
  <si>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</si>
  <si>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</si>
  <si>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</si>
  <si>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</si>
  <si>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</si>
  <si>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</si>
  <si>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</si>
  <si>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</si>
  <si>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</si>
  <si>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</si>
  <si>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</si>
  <si>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</si>
  <si>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</si>
  <si>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</si>
  <si>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</si>
  <si>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</si>
  <si>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</si>
  <si>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</si>
  <si>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</si>
  <si>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</si>
  <si>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</si>
  <si>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</si>
  <si>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</si>
  <si>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</si>
  <si>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</si>
  <si>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</si>
  <si>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</si>
  <si>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</si>
  <si>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</si>
  <si>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</si>
  <si>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</si>
  <si>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</si>
  <si>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</si>
  <si>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</si>
  <si>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</si>
  <si>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</si>
  <si>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</si>
  <si>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</si>
  <si>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</si>
  <si>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</si>
  <si>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</si>
  <si>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</si>
  <si>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</si>
  <si>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</si>
  <si>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</si>
  <si>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</si>
  <si>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</si>
  <si>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</si>
  <si>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</si>
  <si>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</si>
  <si>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</si>
  <si>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</si>
  <si>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</si>
  <si>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</si>
  <si>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</si>
  <si>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</si>
  <si>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</si>
  <si>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</si>
  <si>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</si>
  <si>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</si>
  <si>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</si>
  <si>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</si>
  <si>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</si>
  <si>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</si>
  <si>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</si>
  <si>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</si>
  <si>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</si>
  <si>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</si>
  <si>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</si>
  <si>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</si>
  <si>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</si>
  <si>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</si>
  <si>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</si>
  <si>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</si>
  <si>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</si>
  <si>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</si>
  <si>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</si>
  <si>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</si>
  <si>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</si>
  <si>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</si>
  <si>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</si>
  <si>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</si>
  <si>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</si>
  <si>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</si>
  <si>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</si>
  <si>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</si>
  <si>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</si>
  <si>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</si>
  <si>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</si>
  <si>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</si>
  <si>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</si>
  <si>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</si>
  <si>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</si>
  <si>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</si>
  <si>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</si>
  <si>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</si>
  <si>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</si>
  <si>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</si>
  <si>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</si>
  <si>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</si>
  <si>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</si>
  <si>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</si>
  <si>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</si>
  <si>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</si>
  <si>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</si>
  <si>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</si>
  <si>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</si>
  <si>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</si>
  <si>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</si>
  <si>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</si>
  <si>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</si>
  <si>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</si>
  <si>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</si>
  <si>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</si>
  <si>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</si>
  <si>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</si>
  <si>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</si>
  <si>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</si>
  <si>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</si>
  <si>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</si>
  <si>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</si>
  <si>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</si>
  <si>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</si>
  <si>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</si>
  <si>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</si>
  <si>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</si>
  <si>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</si>
  <si>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</si>
  <si>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</si>
  <si>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</si>
  <si>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</si>
  <si>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</si>
  <si>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</si>
  <si>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</si>
  <si>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</si>
  <si>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</si>
  <si>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</si>
  <si>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</si>
  <si>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</si>
  <si>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</si>
  <si>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</si>
  <si>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</si>
  <si>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</si>
  <si>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</si>
  <si>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</si>
  <si>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</si>
  <si>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</si>
  <si>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</si>
  <si>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</si>
  <si>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</si>
  <si>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</si>
  <si>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</si>
  <si>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</si>
  <si>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</si>
  <si>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</si>
  <si>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</si>
  <si>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</si>
  <si>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</si>
  <si>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</si>
  <si>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</si>
  <si>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</si>
  <si>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</si>
  <si>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</si>
  <si>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</si>
  <si>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</si>
  <si>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</si>
  <si>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</si>
  <si>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</si>
  <si>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</si>
  <si>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</si>
  <si>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</si>
  <si>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</si>
  <si>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</si>
  <si>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</si>
  <si>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</si>
  <si>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</si>
  <si>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</si>
  <si>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</si>
  <si>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</si>
  <si>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</si>
  <si>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</si>
  <si>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</si>
  <si>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</si>
  <si>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</si>
  <si>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</si>
  <si>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</si>
  <si>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</si>
  <si>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</si>
  <si>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</si>
  <si>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</si>
  <si>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</si>
  <si>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</si>
  <si>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</si>
  <si>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</si>
  <si>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</si>
  <si>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</si>
  <si>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</si>
  <si>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</si>
  <si>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</si>
  <si>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</si>
  <si>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</si>
  <si>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</si>
  <si>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</si>
  <si>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</si>
  <si>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</si>
  <si>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</si>
  <si>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</si>
  <si>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</si>
  <si>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</si>
  <si>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</si>
  <si>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</si>
  <si>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</si>
  <si>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</si>
  <si>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</si>
  <si>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</si>
  <si>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</si>
  <si>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</si>
  <si>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</si>
  <si>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</si>
  <si>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</si>
  <si>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</si>
  <si>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</si>
  <si>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</si>
  <si>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</si>
  <si>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</si>
  <si>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</si>
  <si>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</si>
  <si>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</si>
  <si>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</si>
  <si>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</si>
  <si>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</si>
  <si>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</si>
  <si>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</si>
  <si>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</si>
  <si>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</si>
  <si>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</si>
  <si>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</si>
  <si>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</si>
  <si>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</si>
  <si>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</si>
  <si>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</si>
  <si>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</si>
  <si>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</si>
  <si>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</si>
  <si>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</si>
  <si>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</si>
  <si>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</si>
  <si>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</si>
  <si>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</si>
  <si>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</si>
  <si>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</si>
  <si>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</si>
  <si>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</si>
  <si>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</si>
  <si>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</si>
  <si>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</si>
  <si>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</si>
  <si>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</si>
  <si>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</si>
  <si>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</si>
  <si>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</si>
  <si>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</si>
  <si>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</si>
  <si>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</si>
  <si>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</si>
  <si>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</si>
  <si>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</si>
  <si>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</si>
  <si>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</si>
  <si>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</si>
  <si>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</si>
  <si>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</si>
  <si>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</si>
  <si>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</si>
  <si>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</si>
  <si>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</si>
  <si>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</si>
  <si>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</si>
  <si>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</si>
  <si>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</si>
  <si>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</si>
  <si>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</si>
  <si>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</si>
  <si>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</si>
  <si>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</si>
  <si>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</si>
  <si>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</si>
  <si>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</si>
  <si>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</si>
  <si>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</si>
  <si>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</si>
  <si>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</si>
  <si>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</si>
  <si>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</si>
  <si>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</si>
  <si>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</si>
  <si>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</si>
  <si>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</si>
  <si>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</si>
  <si>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</si>
  <si>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</si>
  <si>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</si>
  <si>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</si>
  <si>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</si>
  <si>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</si>
  <si>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</si>
  <si>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</si>
  <si>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</si>
  <si>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</si>
  <si>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</si>
  <si>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</si>
  <si>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</si>
  <si>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</si>
  <si>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</si>
  <si>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</si>
  <si>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</si>
  <si>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</si>
  <si>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</si>
  <si>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</si>
  <si>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</si>
  <si>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</si>
  <si>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</si>
  <si>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</si>
  <si>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</si>
  <si>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</si>
  <si>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</si>
  <si>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</si>
  <si>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</si>
  <si>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</si>
  <si>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</si>
  <si>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</si>
  <si>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</si>
  <si>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</si>
  <si>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</si>
  <si>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</si>
  <si>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</si>
  <si>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</si>
  <si>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</si>
  <si>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</si>
  <si>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</si>
  <si>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</si>
  <si>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</si>
  <si>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</si>
  <si>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</si>
  <si>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</si>
  <si>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</si>
  <si>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</si>
  <si>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</si>
  <si>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</si>
  <si>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</si>
  <si>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</si>
  <si>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</si>
  <si>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</si>
  <si>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</si>
  <si>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</si>
  <si>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</si>
  <si>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</si>
  <si>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</si>
  <si>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</si>
  <si>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</si>
  <si>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</si>
  <si>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</si>
  <si>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</si>
  <si>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</si>
  <si>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</si>
  <si>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</si>
  <si>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</si>
  <si>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</si>
  <si>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</si>
  <si>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</si>
  <si>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</si>
  <si>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</si>
  <si>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</si>
  <si>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</si>
  <si>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</si>
  <si>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</si>
  <si>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</si>
  <si>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</si>
  <si>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</si>
  <si>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</si>
  <si>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</si>
  <si>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</si>
  <si>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</si>
  <si>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</si>
  <si>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</si>
  <si>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</si>
  <si>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</si>
  <si>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</si>
  <si>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</si>
  <si>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</si>
  <si>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</si>
  <si>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</si>
  <si>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</si>
  <si>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</si>
  <si>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</si>
  <si>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</si>
  <si>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</si>
  <si>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</si>
  <si>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</si>
  <si>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</si>
  <si>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</si>
  <si>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</si>
  <si>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</si>
  <si>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</si>
  <si>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</si>
  <si>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</si>
  <si>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</si>
  <si>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</si>
  <si>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</si>
  <si>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</si>
  <si>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</si>
  <si>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</si>
  <si>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</si>
  <si>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</si>
  <si>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</si>
  <si>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</si>
  <si>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</si>
  <si>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</si>
  <si>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</si>
  <si>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</si>
  <si>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</si>
  <si>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</si>
  <si>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</si>
  <si>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</si>
  <si>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</si>
  <si>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</si>
  <si>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</si>
  <si>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</si>
  <si>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</si>
  <si>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</si>
  <si>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</si>
  <si>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</si>
  <si>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</si>
  <si>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</si>
  <si>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</si>
  <si>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</si>
  <si>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</si>
  <si>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</si>
  <si>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</si>
  <si>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</si>
  <si>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</si>
  <si>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</si>
  <si>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</si>
  <si>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</si>
  <si>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</si>
  <si>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</si>
  <si>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</si>
  <si>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</si>
  <si>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</si>
  <si>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</si>
  <si>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</si>
  <si>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</si>
  <si>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</si>
  <si>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</si>
  <si>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</si>
  <si>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</si>
  <si>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</si>
  <si>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</si>
  <si>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</si>
  <si>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</si>
  <si>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</si>
  <si>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</si>
  <si>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</si>
  <si>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</si>
  <si>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</si>
  <si>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</si>
  <si>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</si>
  <si>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</si>
  <si>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</si>
  <si>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</si>
  <si>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</si>
  <si>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</si>
  <si>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</si>
  <si>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</si>
  <si>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</si>
  <si>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</si>
  <si>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</si>
  <si>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</si>
  <si>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</si>
  <si>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</si>
  <si>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</si>
  <si>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</si>
  <si>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</si>
  <si>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</si>
  <si>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</si>
  <si>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</si>
  <si>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</si>
  <si>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</si>
  <si>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</si>
  <si>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</si>
  <si>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</si>
  <si>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</si>
  <si>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</si>
  <si>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</si>
  <si>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</si>
  <si>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</si>
  <si>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</si>
  <si>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</si>
  <si>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</si>
  <si>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</si>
  <si>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</si>
  <si>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</si>
  <si>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</si>
  <si>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</si>
  <si>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</si>
  <si>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</si>
  <si>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</si>
  <si>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</si>
  <si>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</si>
  <si>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</si>
  <si>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</si>
  <si>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</si>
  <si>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</si>
  <si>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</si>
  <si>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</si>
  <si>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</si>
  <si>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</si>
  <si>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</si>
  <si>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</si>
  <si>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</si>
  <si>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</si>
  <si>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</si>
  <si>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</si>
  <si>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</si>
  <si>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</si>
  <si>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</si>
  <si>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</si>
  <si>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</si>
  <si>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</si>
  <si>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</si>
  <si>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</si>
  <si>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</si>
  <si>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</si>
  <si>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</si>
  <si>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</si>
  <si>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</si>
  <si>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</si>
  <si>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</si>
  <si>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</si>
  <si>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</si>
  <si>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</si>
  <si>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</si>
  <si>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</si>
  <si>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</si>
  <si>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</si>
  <si>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</si>
  <si>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</si>
  <si>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</si>
  <si>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</si>
  <si>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</si>
  <si>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</si>
  <si>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</si>
  <si>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</si>
  <si>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</si>
  <si>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</si>
  <si>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</si>
  <si>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</si>
  <si>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</si>
  <si>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</si>
  <si>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</si>
  <si>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</si>
  <si>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</si>
  <si>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</si>
  <si>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</si>
  <si>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</si>
  <si>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</si>
  <si>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</si>
  <si>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</si>
  <si>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</si>
  <si>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</si>
  <si>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</si>
  <si>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</si>
  <si>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</si>
  <si>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</si>
  <si>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</si>
  <si>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</si>
  <si>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</si>
  <si>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</si>
  <si>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</si>
  <si>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</si>
  <si>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</si>
  <si>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</si>
  <si>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</si>
  <si>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</si>
  <si>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</si>
  <si>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</si>
  <si>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</si>
  <si>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</si>
  <si>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</si>
  <si>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</si>
  <si>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</si>
  <si>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</si>
  <si>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</si>
  <si>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</si>
  <si>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</si>
  <si>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</si>
  <si>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</si>
  <si>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</si>
  <si>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</si>
  <si>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</si>
  <si>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</si>
  <si>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</si>
  <si>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</si>
  <si>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</si>
  <si>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</si>
  <si>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</si>
  <si>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</si>
  <si>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</si>
  <si>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</si>
  <si>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</si>
  <si>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</si>
  <si>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</si>
  <si>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</si>
  <si>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</si>
  <si>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</si>
  <si>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</si>
  <si>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</si>
  <si>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</si>
  <si>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</si>
  <si>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</si>
  <si>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</si>
  <si>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</si>
  <si>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</si>
  <si>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</si>
  <si>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</si>
  <si>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</si>
  <si>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</si>
  <si>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</si>
  <si>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</si>
  <si>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</si>
  <si>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</si>
  <si>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</si>
  <si>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</si>
  <si>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</si>
  <si>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</si>
  <si>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</si>
  <si>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</si>
  <si>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</si>
  <si>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</si>
  <si>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</si>
  <si>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</si>
  <si>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</si>
  <si>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</si>
  <si>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</si>
  <si>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</si>
  <si>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</si>
  <si>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</si>
  <si>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</si>
  <si>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</si>
  <si>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</si>
  <si>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</si>
  <si>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</si>
  <si>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</si>
  <si>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</si>
  <si>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</si>
  <si>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</si>
  <si>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</si>
  <si>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</si>
  <si>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</si>
  <si>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</si>
  <si>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</si>
  <si>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</si>
  <si>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</si>
  <si>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</si>
  <si>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</si>
  <si>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</si>
  <si>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</si>
  <si>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</si>
  <si>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</si>
  <si>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</si>
  <si>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</si>
  <si>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</si>
  <si>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</si>
  <si>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</si>
  <si>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</si>
  <si>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</si>
  <si>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</si>
  <si>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</si>
  <si>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</si>
  <si>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</si>
  <si>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</si>
  <si>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</si>
  <si>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</si>
  <si>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</si>
  <si>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</si>
  <si>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</si>
  <si>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</si>
  <si>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</si>
  <si>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</si>
  <si>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</si>
  <si>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</si>
  <si>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</si>
  <si>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</si>
  <si>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</si>
  <si>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</si>
  <si>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</si>
  <si>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</si>
  <si>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</si>
  <si>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</si>
  <si>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</si>
  <si>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</si>
  <si>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</si>
  <si>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</si>
  <si>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</si>
  <si>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</si>
  <si>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</si>
  <si>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</si>
  <si>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</si>
  <si>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</si>
  <si>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</si>
  <si>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</si>
  <si>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</si>
  <si>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</si>
  <si>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</si>
  <si>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</si>
  <si>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</si>
  <si>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</si>
  <si>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</si>
  <si>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</si>
  <si>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</si>
  <si>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</si>
  <si>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</si>
  <si>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</si>
  <si>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</si>
  <si>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</si>
  <si>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</si>
  <si>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</si>
  <si>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</si>
  <si>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</si>
  <si>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</si>
  <si>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</si>
  <si>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</si>
  <si>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</si>
  <si>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</si>
  <si>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</si>
  <si>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</si>
  <si>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</si>
  <si>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</si>
  <si>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</si>
  <si>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</si>
  <si>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</si>
  <si>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</si>
  <si>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</si>
  <si>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</si>
  <si>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</si>
  <si>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</si>
  <si>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</si>
  <si>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</si>
  <si>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</si>
  <si>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</si>
  <si>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</si>
  <si>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</si>
  <si>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</si>
  <si>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</si>
  <si>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</si>
  <si>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</si>
  <si>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</si>
  <si>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</si>
  <si>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</si>
  <si>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</si>
  <si>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</si>
  <si>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</si>
  <si>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</si>
  <si>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</si>
  <si>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</si>
  <si>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</si>
  <si>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</si>
  <si>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</si>
  <si>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</si>
  <si>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</si>
  <si>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</si>
  <si>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</si>
  <si>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</si>
  <si>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</si>
  <si>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</si>
  <si>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</si>
  <si>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</si>
  <si>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</si>
  <si>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</si>
  <si>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</si>
  <si>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</si>
  <si>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</si>
  <si>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</si>
  <si>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</si>
  <si>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</si>
  <si>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</si>
  <si>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</si>
  <si>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</si>
  <si>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</si>
  <si>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</si>
  <si>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</si>
  <si>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</si>
  <si>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</si>
  <si>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</si>
  <si>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</si>
  <si>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</si>
  <si>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</si>
  <si>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</si>
  <si>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</si>
  <si>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</si>
  <si>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</si>
  <si>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</si>
  <si>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</si>
  <si>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</si>
  <si>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</si>
  <si>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</si>
  <si>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</si>
  <si>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</si>
  <si>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</si>
  <si>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</si>
  <si>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</si>
  <si>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</si>
  <si>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</si>
  <si>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</si>
  <si>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</si>
  <si>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</si>
  <si>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</si>
  <si>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</si>
  <si>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</si>
  <si>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</si>
  <si>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</si>
  <si>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</si>
  <si>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</si>
  <si>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</si>
  <si>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</si>
  <si>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</si>
  <si>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</si>
  <si>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</si>
  <si>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</si>
  <si>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</si>
  <si>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</si>
  <si>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</si>
  <si>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</si>
  <si>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</si>
  <si>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</si>
  <si>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</si>
  <si>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</si>
  <si>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</si>
  <si>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</si>
  <si>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</si>
  <si>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</si>
  <si>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</si>
  <si>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</si>
  <si>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</si>
  <si>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</si>
  <si>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</si>
  <si>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</si>
  <si>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</si>
  <si>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</si>
  <si>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</si>
  <si>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</si>
  <si>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</si>
  <si>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</si>
  <si>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</si>
  <si>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</si>
  <si>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</si>
  <si>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</si>
  <si>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</si>
  <si>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</si>
  <si>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</si>
  <si>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</si>
  <si>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</si>
  <si>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</si>
  <si>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</si>
  <si>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</si>
  <si>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</si>
  <si>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</si>
  <si>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</si>
  <si>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</si>
  <si>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</si>
  <si>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</si>
  <si>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</si>
  <si>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</si>
  <si>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</si>
  <si>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</si>
  <si>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</si>
  <si>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</si>
  <si>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</si>
  <si>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</si>
  <si>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</si>
  <si>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</si>
  <si>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</si>
  <si>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</si>
  <si>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</si>
  <si>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</si>
  <si>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</si>
  <si>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</si>
  <si>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</si>
  <si>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</si>
  <si>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</si>
  <si>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</si>
  <si>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</si>
  <si>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</si>
  <si>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</si>
  <si>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</si>
  <si>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</si>
  <si>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</si>
  <si>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</si>
  <si>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</si>
  <si>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</si>
  <si>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</si>
  <si>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</si>
  <si>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</si>
  <si>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</si>
  <si>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</si>
  <si>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</si>
  <si>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</si>
  <si>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</si>
  <si>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</si>
  <si>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</si>
  <si>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</si>
  <si>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</si>
  <si>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</si>
  <si>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</si>
  <si>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</si>
  <si>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</si>
  <si>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</si>
  <si>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</si>
  <si>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</si>
  <si>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</si>
  <si>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</si>
  <si>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</si>
  <si>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</si>
  <si>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</si>
  <si>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</si>
  <si>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</si>
  <si>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</si>
  <si>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</si>
  <si>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</si>
  <si>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</si>
  <si>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</si>
  <si>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</si>
  <si>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</si>
  <si>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</si>
  <si>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</si>
  <si>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</si>
  <si>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</si>
  <si>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</si>
  <si>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</si>
  <si>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</si>
  <si>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</si>
  <si>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</si>
  <si>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</si>
  <si>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</si>
  <si>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</si>
  <si>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</si>
  <si>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</si>
  <si>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</si>
  <si>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</si>
  <si>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</si>
  <si>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</si>
  <si>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</si>
  <si>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</si>
  <si>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</si>
  <si>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</si>
  <si>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</si>
  <si>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</si>
  <si>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</si>
  <si>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</si>
  <si>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</si>
  <si>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</si>
  <si>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</si>
  <si>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</si>
  <si>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</si>
  <si>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</si>
  <si>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</si>
  <si>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</si>
  <si>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</si>
  <si>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</si>
  <si>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</si>
  <si>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</si>
  <si>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</si>
  <si>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</si>
  <si>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</si>
  <si>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</si>
  <si>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</si>
  <si>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</si>
  <si>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</si>
  <si>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</si>
  <si>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</si>
  <si>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</si>
  <si>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</si>
  <si>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</si>
  <si>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</si>
  <si>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</si>
  <si>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</si>
  <si>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</si>
  <si>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</si>
  <si>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</si>
  <si>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</si>
  <si>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</si>
  <si>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</si>
  <si>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</si>
  <si>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</si>
  <si>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</si>
  <si>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</si>
  <si>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</si>
  <si>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</si>
  <si>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</si>
  <si>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</si>
  <si>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</si>
  <si>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</si>
  <si>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</si>
  <si>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</si>
  <si>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</si>
  <si>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</si>
  <si>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</si>
  <si>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</si>
  <si>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</si>
  <si>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</si>
  <si>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</si>
  <si>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</si>
  <si>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</si>
  <si>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</si>
  <si>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</si>
  <si>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</si>
  <si>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</si>
  <si>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</si>
  <si>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</si>
  <si>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</si>
  <si>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</si>
  <si>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</si>
  <si>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</si>
  <si>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</si>
  <si>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</si>
  <si>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</si>
  <si>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</si>
  <si>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</si>
  <si>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</si>
  <si>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</si>
  <si>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</si>
  <si>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</si>
  <si>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</si>
  <si>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</si>
  <si>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</si>
  <si>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</si>
  <si>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</si>
  <si>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</si>
  <si>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</si>
  <si>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</si>
  <si>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</si>
  <si>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</si>
  <si>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</si>
  <si>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</si>
  <si>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</si>
  <si>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</si>
  <si>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</si>
  <si>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</si>
  <si>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</si>
  <si>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</si>
  <si>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</si>
  <si>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</si>
  <si>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</si>
  <si>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</si>
  <si>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</si>
  <si>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</si>
  <si>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</si>
  <si>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</si>
  <si>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</si>
  <si>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</si>
  <si>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</si>
  <si>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</si>
  <si>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</si>
  <si>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</si>
  <si>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</si>
  <si>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</si>
  <si>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</si>
  <si>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</si>
  <si>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</si>
  <si>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</si>
  <si>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</si>
  <si>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</si>
  <si>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</si>
  <si>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</si>
  <si>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</si>
  <si>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</si>
  <si>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</si>
  <si>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</si>
  <si>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</si>
  <si>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</si>
  <si>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</si>
  <si>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</si>
  <si>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</si>
  <si>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</si>
  <si>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</si>
  <si>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</si>
  <si>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</si>
  <si>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</si>
  <si>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</si>
  <si>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</si>
  <si>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</si>
  <si>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</si>
  <si>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</si>
  <si>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</si>
  <si>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</si>
  <si>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</si>
  <si>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</si>
  <si>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</si>
  <si>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</si>
  <si>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</si>
  <si>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</si>
  <si>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</si>
  <si>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</si>
  <si>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</si>
  <si>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</si>
  <si>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</si>
  <si>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</si>
  <si>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</si>
  <si>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</si>
  <si>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</si>
  <si>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</si>
  <si>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</si>
  <si>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</si>
  <si>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</si>
  <si>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</si>
  <si>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</si>
  <si>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</si>
  <si>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</si>
  <si>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</si>
  <si>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</si>
  <si>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</si>
  <si>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</si>
  <si>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</si>
  <si>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</si>
  <si>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</si>
  <si>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</si>
  <si>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</si>
  <si>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</si>
  <si>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</si>
  <si>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</si>
  <si>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</si>
  <si>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</si>
  <si>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</si>
  <si>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</si>
  <si>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</si>
  <si>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</si>
  <si>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</si>
  <si>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</si>
  <si>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</si>
  <si>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</si>
  <si>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</si>
  <si>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</si>
  <si>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</si>
  <si>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</si>
  <si>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</si>
  <si>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</si>
  <si>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</si>
  <si>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</si>
  <si>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</si>
  <si>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</si>
  <si>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</si>
  <si>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</si>
  <si>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</si>
  <si>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</si>
  <si>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</si>
  <si>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</si>
  <si>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</si>
  <si>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</si>
  <si>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</si>
  <si>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</si>
  <si>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</si>
  <si>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</si>
  <si>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</si>
  <si>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</si>
  <si>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</si>
  <si>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</si>
  <si>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</si>
  <si>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</si>
  <si>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</si>
  <si>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</si>
  <si>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</si>
  <si>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</si>
  <si>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</si>
  <si>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</si>
  <si>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</si>
  <si>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</si>
  <si>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</si>
  <si>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</si>
  <si>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</si>
  <si>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</si>
  <si>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</si>
  <si>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</si>
  <si>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</si>
  <si>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</si>
  <si>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</si>
  <si>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</si>
  <si>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</si>
  <si>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</si>
  <si>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</si>
  <si>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</si>
  <si>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</si>
  <si>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</si>
  <si>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</si>
  <si>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</si>
  <si>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</si>
  <si>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</si>
  <si>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</si>
  <si>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</si>
  <si>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</si>
  <si>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</si>
  <si>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</si>
  <si>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</si>
  <si>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</si>
  <si>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</si>
  <si>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</si>
  <si>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</si>
  <si>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</si>
  <si>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</si>
  <si>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</si>
  <si>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</si>
  <si>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</si>
  <si>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</si>
  <si>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</si>
  <si>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</si>
  <si>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</si>
  <si>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</si>
  <si>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</si>
  <si>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</si>
  <si>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</si>
  <si>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</si>
  <si>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</si>
  <si>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</si>
  <si>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</si>
  <si>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</si>
  <si>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</si>
  <si>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</si>
  <si>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</si>
  <si>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</si>
  <si>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</si>
  <si>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</si>
  <si>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</si>
  <si>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</si>
  <si>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</si>
  <si>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</si>
  <si>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</si>
  <si>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</si>
  <si>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</si>
  <si>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</si>
  <si>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</si>
  <si>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</si>
  <si>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</si>
  <si>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</si>
  <si>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</si>
  <si>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</si>
  <si>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</si>
  <si>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</si>
  <si>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</si>
  <si>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</si>
  <si>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</si>
  <si>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</si>
  <si>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</si>
  <si>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</si>
  <si>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</si>
  <si>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</si>
  <si>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</si>
  <si>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</si>
  <si>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</si>
  <si>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</si>
  <si>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</si>
  <si>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</si>
  <si>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</si>
  <si>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</si>
  <si>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</si>
  <si>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</si>
  <si>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</si>
  <si>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</si>
  <si>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</si>
  <si>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</si>
  <si>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</si>
  <si>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</si>
  <si>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</si>
  <si>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</si>
  <si>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</si>
  <si>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</si>
  <si>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</si>
  <si>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</si>
  <si>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</si>
  <si>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</si>
  <si>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</si>
  <si>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</si>
  <si>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</si>
  <si>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</si>
  <si>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</si>
  <si>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</si>
  <si>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</si>
  <si>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</si>
  <si>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</si>
  <si>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</si>
  <si>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</si>
  <si>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</si>
  <si>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</si>
  <si>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</si>
  <si>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</si>
  <si>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</si>
  <si>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</si>
  <si>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</si>
  <si>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</si>
  <si>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</si>
  <si>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</si>
  <si>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</si>
  <si>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</si>
  <si>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</si>
  <si>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</si>
  <si>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</si>
  <si>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</si>
  <si>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</si>
  <si>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</si>
  <si>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</si>
  <si>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</si>
  <si>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</si>
  <si>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</si>
  <si>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</si>
  <si>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</si>
  <si>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</si>
  <si>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</si>
  <si>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</si>
  <si>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</si>
  <si>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</si>
  <si>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</si>
  <si>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</si>
  <si>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</si>
  <si>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</si>
  <si>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</si>
  <si>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</si>
  <si>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</si>
  <si>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</si>
  <si>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</si>
  <si>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</si>
  <si>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</si>
  <si>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</si>
  <si>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</si>
  <si>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</si>
  <si>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</si>
  <si>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</si>
  <si>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</si>
  <si>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</si>
  <si>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</si>
  <si>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</si>
  <si>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</si>
  <si>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</si>
  <si>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</si>
  <si>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</si>
  <si>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</si>
  <si>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</si>
  <si>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</si>
  <si>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</si>
  <si>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</si>
  <si>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</si>
  <si>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</si>
  <si>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</si>
  <si>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</si>
  <si>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</si>
  <si>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</si>
  <si>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</si>
  <si>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</si>
  <si>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</si>
  <si>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</si>
  <si>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</si>
  <si>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</si>
  <si>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</si>
  <si>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</si>
  <si>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</si>
  <si>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</si>
  <si>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</si>
  <si>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</si>
  <si>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</si>
  <si>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</si>
  <si>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</si>
  <si>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</si>
  <si>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</si>
  <si>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</si>
  <si>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</si>
  <si>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</si>
  <si>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</si>
  <si>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</si>
  <si>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</si>
  <si>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</si>
  <si>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</si>
  <si>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</si>
  <si>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</si>
  <si>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</si>
  <si>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</si>
  <si>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</si>
  <si>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</si>
  <si>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</si>
  <si>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</si>
  <si>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</si>
  <si>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</si>
  <si>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</si>
  <si>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</si>
  <si>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</si>
  <si>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</si>
  <si>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</si>
  <si>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</si>
  <si>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</si>
  <si>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</si>
  <si>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</si>
  <si>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</si>
  <si>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</si>
  <si>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</si>
  <si>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</si>
  <si>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</si>
  <si>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</si>
  <si>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</si>
  <si>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</si>
  <si>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</si>
  <si>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</si>
  <si>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</si>
  <si>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</si>
  <si>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</si>
  <si>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</si>
  <si>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</si>
  <si>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</si>
  <si>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</si>
  <si>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</si>
  <si>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</si>
  <si>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</si>
  <si>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</si>
  <si>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</si>
  <si>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</si>
  <si>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</si>
  <si>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</si>
  <si>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</si>
  <si>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</si>
  <si>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</si>
  <si>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</si>
  <si>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</si>
  <si>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</si>
  <si>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</si>
  <si>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</si>
  <si>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</si>
  <si>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</si>
  <si>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</si>
  <si>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</si>
  <si>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</si>
  <si>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</si>
  <si>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</si>
  <si>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</si>
  <si>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</si>
  <si>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</si>
  <si>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</si>
  <si>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</si>
  <si>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</si>
  <si>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</si>
  <si>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</si>
  <si>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</si>
  <si>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</si>
  <si>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</si>
  <si>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</si>
  <si>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</si>
  <si>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</si>
  <si>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</si>
  <si>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</si>
  <si>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</si>
  <si>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</si>
  <si>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</si>
  <si>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</si>
  <si>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</si>
  <si>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</si>
  <si>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</si>
  <si>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</si>
  <si>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</si>
  <si>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</si>
  <si>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</si>
  <si>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</si>
  <si>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</si>
  <si>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</si>
  <si>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</si>
  <si>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</si>
  <si>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</si>
  <si>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</si>
  <si>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</si>
  <si>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</si>
  <si>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</si>
  <si>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</si>
  <si>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</si>
  <si>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</si>
  <si>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</si>
  <si>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</si>
  <si>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</si>
  <si>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</si>
  <si>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</si>
  <si>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</si>
  <si>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</si>
  <si>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</si>
  <si>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</si>
  <si>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</si>
  <si>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</si>
  <si>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</si>
  <si>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</si>
  <si>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</si>
  <si>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</si>
  <si>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</si>
  <si>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</si>
  <si>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</si>
  <si>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</si>
  <si>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</si>
  <si>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</si>
  <si>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</si>
  <si>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</si>
  <si>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</si>
  <si>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</si>
  <si>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</si>
  <si>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</si>
  <si>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</si>
  <si>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</si>
  <si>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</si>
  <si>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</si>
  <si>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</si>
  <si>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</si>
  <si>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</si>
  <si>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</si>
  <si>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</si>
  <si>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</si>
  <si>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</si>
  <si>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</si>
  <si>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</si>
  <si>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</si>
  <si>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</si>
  <si>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</si>
  <si>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</si>
  <si>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</si>
  <si>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</si>
  <si>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</si>
  <si>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</si>
  <si>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</si>
  <si>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</si>
  <si>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</si>
  <si>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</si>
  <si>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</si>
  <si>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</si>
  <si>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</si>
  <si>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</si>
  <si>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</si>
  <si>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</si>
  <si>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</si>
  <si>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</si>
  <si>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</si>
  <si>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</si>
  <si>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</si>
  <si>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</si>
  <si>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</si>
  <si>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</si>
  <si>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</si>
  <si>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</si>
  <si>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</si>
  <si>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</si>
  <si>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</si>
  <si>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</si>
  <si>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</si>
  <si>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</si>
  <si>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</si>
  <si>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</si>
  <si>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</si>
  <si>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</si>
  <si>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</si>
  <si>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</si>
  <si>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</si>
  <si>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</si>
  <si>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</si>
  <si>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</si>
  <si>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</si>
  <si>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</si>
  <si>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</si>
  <si>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</si>
  <si>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</si>
  <si>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</si>
  <si>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</si>
  <si>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</si>
  <si>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</si>
  <si>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</si>
  <si>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</si>
  <si>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</si>
  <si>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</si>
  <si>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</si>
  <si>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</si>
  <si>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</si>
  <si>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</si>
  <si>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</si>
  <si>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</si>
  <si>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</si>
  <si>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</si>
  <si>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</si>
  <si>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</si>
  <si>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</si>
  <si>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</si>
  <si>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</si>
  <si>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</si>
  <si>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</si>
  <si>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</si>
  <si>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</si>
  <si>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</si>
  <si>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</si>
  <si>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</si>
  <si>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</si>
  <si>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</si>
  <si>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</si>
  <si>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</si>
  <si>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</si>
  <si>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</si>
  <si>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</si>
  <si>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</si>
  <si>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</si>
  <si>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</si>
  <si>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</si>
  <si>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</si>
  <si>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</si>
  <si>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</si>
  <si>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</si>
  <si>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</si>
  <si>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</si>
  <si>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</si>
  <si>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</si>
  <si>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</si>
  <si>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</si>
  <si>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</si>
  <si>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</si>
  <si>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</si>
  <si>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</si>
  <si>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</si>
  <si>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</si>
  <si>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</si>
  <si>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</si>
  <si>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</si>
  <si>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</si>
  <si>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</si>
  <si>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</si>
  <si>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</si>
  <si>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</si>
  <si>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</si>
  <si>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</si>
  <si>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</si>
  <si>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</si>
  <si>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</si>
  <si>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</si>
  <si>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</si>
  <si>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</si>
  <si>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</si>
  <si>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</si>
  <si>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</si>
  <si>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</si>
  <si>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</si>
  <si>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</si>
  <si>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</si>
  <si>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</si>
  <si>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</si>
  <si>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</si>
  <si>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</si>
  <si>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</si>
  <si>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</si>
  <si>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</si>
  <si>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</si>
  <si>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</si>
  <si>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</si>
  <si>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</si>
  <si>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</si>
  <si>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</si>
  <si>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</si>
  <si>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</si>
  <si>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</si>
  <si>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</si>
  <si>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</si>
  <si>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</si>
  <si>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</si>
  <si>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</si>
  <si>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</si>
  <si>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</si>
  <si>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</si>
  <si>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</si>
  <si>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</si>
  <si>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</si>
  <si>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</si>
  <si>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</si>
  <si>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</si>
  <si>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</si>
  <si>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</si>
  <si>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</si>
  <si>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</si>
  <si>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</si>
  <si>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</si>
  <si>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</si>
  <si>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</si>
  <si>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</si>
  <si>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</si>
  <si>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</si>
  <si>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</si>
  <si>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</si>
  <si>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</si>
  <si>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</si>
  <si>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</si>
  <si>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</si>
  <si>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</si>
  <si>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</si>
  <si>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</si>
  <si>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</si>
  <si>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</si>
  <si>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</si>
  <si>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</si>
  <si>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</si>
  <si>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</si>
  <si>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</si>
  <si>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</si>
  <si>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</si>
  <si>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</si>
  <si>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</si>
  <si>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</si>
  <si>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</si>
  <si>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</si>
  <si>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</si>
  <si>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</si>
  <si>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</si>
  <si>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</si>
  <si>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</si>
  <si>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</si>
  <si>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</si>
  <si>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</si>
  <si>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</si>
  <si>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</si>
  <si>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</si>
  <si>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</si>
  <si>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</si>
  <si>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</si>
  <si>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</si>
  <si>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</si>
  <si>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</si>
  <si>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</si>
  <si>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</si>
  <si>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</si>
  <si>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</si>
  <si>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</si>
  <si>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</si>
  <si>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</si>
  <si>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</si>
  <si>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</si>
  <si>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</si>
  <si>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</si>
  <si>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</si>
  <si>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</si>
  <si>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</si>
  <si>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</si>
  <si>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</si>
  <si>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</si>
  <si>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</si>
  <si>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</si>
  <si>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</si>
  <si>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</si>
  <si>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</si>
  <si>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</si>
  <si>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</si>
  <si>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</si>
  <si>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</si>
  <si>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</si>
  <si>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</si>
  <si>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</si>
  <si>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</si>
  <si>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</si>
  <si>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</si>
  <si>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</si>
  <si>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</si>
  <si>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</si>
  <si>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</si>
  <si>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</si>
  <si>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</si>
  <si>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</si>
  <si>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</si>
  <si>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</si>
  <si>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</si>
  <si>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</si>
  <si>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</si>
  <si>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</si>
  <si>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</si>
  <si>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</si>
  <si>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</si>
  <si>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</si>
  <si>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</si>
  <si>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</si>
  <si>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</si>
  <si>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</si>
  <si>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</si>
  <si>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</si>
  <si>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</si>
  <si>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</si>
  <si>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</si>
  <si>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</si>
  <si>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</si>
  <si>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</si>
  <si>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</si>
  <si>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</si>
  <si>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</si>
  <si>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</si>
  <si>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</si>
  <si>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</si>
  <si>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</si>
  <si>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</si>
  <si>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</si>
  <si>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</si>
  <si>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</si>
  <si>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</si>
  <si>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</si>
  <si>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</si>
  <si>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</si>
  <si>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</si>
  <si>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</si>
  <si>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</si>
  <si>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</si>
  <si>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</si>
  <si>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</si>
  <si>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</si>
  <si>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</si>
  <si>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</si>
  <si>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</si>
  <si>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</si>
  <si>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</si>
  <si>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</si>
  <si>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</si>
  <si>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</si>
  <si>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</si>
  <si>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</si>
  <si>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</si>
  <si>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</si>
  <si>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</si>
  <si>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</si>
  <si>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</si>
  <si>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</si>
  <si>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</si>
  <si>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</si>
  <si>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</si>
  <si>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</si>
  <si>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</si>
  <si>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</si>
  <si>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</si>
  <si>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</si>
  <si>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</si>
  <si>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</si>
  <si>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</si>
  <si>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</si>
  <si>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</si>
  <si>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</si>
  <si>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</si>
  <si>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</si>
  <si>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</si>
  <si>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</si>
  <si>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</si>
  <si>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</si>
  <si>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</si>
  <si>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</si>
  <si>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</si>
  <si>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</si>
  <si>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</si>
  <si>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</si>
  <si>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</si>
  <si>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</si>
  <si>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</si>
  <si>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</si>
  <si>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</si>
  <si>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</si>
  <si>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</si>
  <si>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</si>
  <si>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</si>
  <si>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</si>
  <si>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</si>
  <si>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</si>
  <si>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</si>
  <si>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</si>
  <si>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</si>
  <si>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</si>
  <si>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</si>
  <si>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</si>
  <si>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</si>
  <si>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</si>
  <si>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</si>
  <si>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</si>
  <si>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</si>
  <si>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</si>
  <si>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</si>
  <si>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</si>
  <si>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</si>
  <si>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</si>
  <si>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</si>
  <si>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</si>
  <si>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</si>
  <si>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</si>
  <si>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</si>
  <si>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</si>
  <si>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</si>
  <si>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</si>
  <si>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</si>
  <si>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</si>
  <si>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</si>
  <si>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</si>
  <si>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</si>
  <si>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</si>
  <si>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</si>
  <si>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</si>
  <si>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</si>
  <si>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</si>
  <si>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</si>
  <si>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</si>
  <si>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</si>
  <si>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</si>
  <si>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</si>
  <si>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</si>
  <si>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</si>
  <si>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</si>
  <si>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</si>
  <si>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</si>
  <si>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</si>
  <si>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</si>
  <si>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</si>
  <si>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</si>
  <si>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</si>
  <si>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</si>
  <si>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</si>
  <si>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</si>
  <si>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</si>
  <si>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</si>
  <si>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</si>
  <si>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</si>
  <si>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</si>
  <si>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</si>
  <si>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</si>
  <si>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</si>
  <si>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</si>
  <si>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</si>
  <si>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</si>
  <si>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</si>
  <si>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</si>
  <si>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</si>
  <si>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</si>
  <si>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</si>
  <si>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</si>
  <si>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</si>
  <si>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</si>
  <si>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</si>
  <si>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</si>
  <si>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</si>
  <si>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</si>
  <si>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</si>
  <si>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</si>
  <si>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</si>
  <si>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</si>
  <si>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</si>
  <si>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</si>
  <si>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</si>
  <si>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</si>
  <si>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</si>
  <si>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</si>
  <si>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</si>
  <si>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</si>
  <si>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</si>
  <si>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</si>
  <si>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</si>
  <si>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</si>
  <si>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</si>
  <si>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</si>
  <si>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</si>
  <si>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</si>
  <si>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</si>
  <si>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</si>
  <si>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</si>
  <si>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</si>
  <si>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</si>
  <si>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</si>
  <si>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</si>
  <si>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</si>
  <si>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</si>
  <si>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</si>
  <si>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</si>
  <si>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</si>
  <si>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</si>
  <si>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</si>
  <si>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</si>
  <si>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</si>
  <si>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</si>
  <si>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</si>
  <si>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</si>
  <si>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</si>
  <si>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</si>
  <si>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</si>
  <si>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</si>
  <si>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</si>
  <si>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</si>
  <si>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</si>
  <si>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</si>
  <si>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</si>
  <si>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</si>
  <si>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</si>
  <si>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</si>
  <si>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</si>
  <si>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</si>
  <si>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</si>
  <si>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</si>
  <si>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</si>
  <si>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</si>
  <si>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</si>
  <si>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</si>
  <si>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</si>
  <si>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</si>
  <si>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</si>
  <si>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</si>
  <si>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</si>
  <si>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</si>
  <si>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</si>
  <si>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</si>
  <si>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</si>
  <si>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</si>
  <si>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</si>
  <si>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</si>
  <si>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</si>
  <si>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</si>
  <si>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</si>
  <si>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</si>
  <si>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</si>
  <si>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</si>
  <si>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</si>
  <si>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</si>
  <si>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</si>
  <si>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</si>
  <si>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</si>
  <si>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</si>
  <si>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</si>
  <si>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</si>
  <si>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</si>
  <si>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</si>
  <si>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</si>
  <si>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</si>
  <si>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</si>
  <si>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</si>
  <si>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</si>
  <si>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</si>
  <si>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</si>
  <si>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</si>
  <si>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</si>
  <si>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</si>
  <si>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</si>
  <si>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</si>
  <si>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</si>
  <si>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</si>
  <si>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</si>
  <si>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</si>
  <si>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</si>
  <si>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</si>
  <si>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</si>
  <si>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</si>
  <si>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</si>
  <si>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</si>
  <si>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</si>
  <si>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</si>
  <si>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</si>
  <si>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</si>
  <si>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</si>
  <si>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</si>
  <si>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</si>
  <si>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</si>
  <si>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</si>
  <si>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</si>
  <si>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</si>
  <si>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</si>
  <si>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</si>
  <si>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</si>
  <si>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</si>
  <si>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</si>
  <si>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</si>
  <si>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</si>
  <si>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</si>
  <si>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</si>
  <si>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</si>
  <si>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</si>
  <si>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</si>
  <si>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</si>
  <si>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</si>
  <si>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</si>
  <si>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</si>
  <si>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</si>
  <si>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</si>
  <si>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</si>
  <si>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</si>
  <si>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</si>
  <si>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</si>
  <si>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</si>
  <si>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</si>
  <si>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</si>
  <si>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</si>
  <si>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</si>
  <si>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</si>
  <si>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</si>
  <si>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</si>
  <si>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</si>
  <si>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</si>
  <si>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</si>
  <si>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</si>
  <si>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</si>
  <si>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</si>
  <si>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</si>
  <si>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</si>
  <si>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</si>
  <si>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</si>
  <si>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</si>
  <si>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</si>
  <si>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</si>
  <si>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</si>
  <si>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</si>
  <si>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</si>
  <si>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</si>
  <si>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</si>
  <si>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</si>
  <si>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</si>
  <si>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</si>
  <si>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</si>
  <si>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</si>
  <si>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</si>
  <si>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</si>
  <si>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</si>
  <si>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</si>
  <si>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</si>
  <si>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</si>
  <si>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</si>
  <si>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</si>
  <si>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</si>
  <si>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</si>
  <si>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</si>
  <si>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</si>
  <si>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</si>
  <si>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</si>
  <si>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</si>
  <si>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</si>
  <si>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</si>
  <si>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</si>
  <si>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</si>
  <si>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</si>
  <si>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</si>
  <si>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</si>
  <si>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</si>
  <si>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</si>
  <si>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</si>
  <si>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</si>
  <si>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</si>
  <si>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</si>
  <si>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</si>
  <si>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</si>
  <si>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</si>
  <si>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</si>
  <si>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</si>
  <si>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</si>
  <si>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</si>
  <si>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</si>
  <si>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</si>
  <si>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</si>
  <si>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</si>
  <si>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</si>
  <si>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</si>
  <si>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</si>
  <si>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</si>
  <si>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</si>
  <si>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</si>
  <si>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</si>
  <si>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</si>
  <si>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</si>
  <si>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</si>
  <si>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</si>
  <si>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</si>
  <si>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</si>
  <si>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</si>
  <si>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</si>
  <si>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</si>
  <si>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</si>
  <si>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</si>
  <si>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</si>
  <si>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</si>
  <si>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</si>
  <si>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</si>
  <si>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</si>
  <si>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</si>
  <si>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</si>
  <si>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</si>
  <si>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</si>
  <si>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</si>
  <si>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</si>
  <si>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</si>
  <si>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</si>
  <si>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</si>
  <si>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</si>
  <si>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</si>
  <si>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</si>
  <si>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</si>
  <si>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</si>
  <si>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</si>
  <si>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</si>
  <si>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</si>
  <si>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</si>
  <si>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</si>
  <si>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</si>
  <si>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</si>
  <si>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</si>
  <si>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</si>
  <si>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</si>
  <si>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</si>
  <si>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</si>
  <si>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</si>
  <si>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</si>
  <si>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</si>
  <si>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</si>
  <si>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</si>
  <si>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</si>
  <si>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</si>
  <si>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</si>
  <si>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</si>
  <si>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</si>
  <si>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</si>
  <si>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</si>
  <si>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</si>
  <si>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</si>
  <si>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</si>
  <si>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</si>
  <si>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</si>
  <si>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</si>
  <si>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</si>
  <si>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</si>
  <si>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</si>
  <si>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</si>
  <si>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</si>
  <si>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</si>
  <si>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</si>
  <si>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</si>
  <si>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</si>
  <si>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</si>
  <si>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</si>
  <si>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</si>
  <si>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</si>
  <si>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</si>
  <si>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</si>
  <si>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</si>
  <si>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</si>
  <si>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</si>
  <si>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</si>
  <si>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</si>
  <si>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</si>
  <si>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</si>
  <si>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</si>
  <si>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</si>
  <si>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</si>
  <si>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</si>
  <si>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</si>
  <si>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</si>
  <si>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</si>
  <si>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</si>
  <si>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</si>
  <si>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</si>
  <si>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</si>
  <si>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</si>
  <si>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</si>
  <si>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</si>
  <si>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</si>
  <si>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</si>
  <si>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</si>
  <si>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</si>
  <si>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</si>
  <si>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</si>
  <si>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</si>
  <si>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</si>
  <si>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</si>
  <si>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</si>
  <si>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</si>
  <si>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</si>
  <si>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</si>
  <si>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</si>
  <si>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</si>
  <si>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</si>
  <si>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</si>
  <si>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</si>
  <si>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</si>
  <si>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</si>
  <si>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</si>
  <si>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</si>
  <si>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</si>
  <si>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</si>
  <si>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</si>
  <si>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</si>
  <si>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</si>
  <si>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</si>
  <si>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</si>
  <si>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</si>
  <si>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</si>
  <si>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</si>
  <si>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</si>
  <si>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</si>
  <si>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</si>
  <si>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</si>
  <si>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</si>
  <si>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</si>
  <si>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</si>
  <si>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</si>
  <si>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</si>
  <si>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</si>
  <si>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</si>
  <si>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</si>
  <si>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</si>
  <si>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</si>
  <si>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</si>
  <si>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</si>
  <si>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</si>
  <si>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</si>
  <si>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</si>
  <si>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</si>
  <si>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</si>
  <si>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</si>
  <si>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</si>
  <si>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</si>
  <si>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</si>
  <si>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</si>
  <si>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</si>
  <si>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</si>
  <si>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</si>
  <si>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</si>
  <si>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</si>
  <si>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</si>
  <si>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</si>
  <si>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</si>
  <si>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</si>
  <si>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</si>
  <si>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</si>
  <si>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</si>
  <si>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</si>
  <si>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</si>
  <si>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</si>
  <si>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</si>
  <si>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</si>
  <si>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</si>
  <si>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</si>
  <si>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</si>
  <si>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</si>
  <si>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</si>
  <si>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</si>
  <si>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</si>
  <si>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</si>
  <si>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</si>
  <si>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</si>
  <si>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</si>
  <si>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</si>
  <si>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</si>
  <si>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</si>
  <si>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</si>
  <si>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</si>
  <si>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</si>
  <si>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</si>
  <si>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</si>
  <si>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</si>
  <si>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</si>
  <si>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</si>
  <si>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</si>
  <si>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</si>
  <si>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</si>
  <si>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</si>
  <si>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</si>
  <si>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</si>
  <si>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</si>
  <si>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</si>
  <si>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</si>
  <si>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</si>
  <si>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</si>
  <si>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</si>
  <si>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</si>
  <si>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</si>
  <si>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</si>
  <si>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</si>
  <si>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</si>
  <si>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</si>
  <si>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</si>
  <si>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</si>
  <si>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</si>
  <si>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</si>
  <si>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</si>
  <si>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</si>
  <si>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</si>
  <si>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</si>
  <si>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</si>
  <si>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</si>
  <si>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</si>
  <si>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</si>
  <si>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</si>
  <si>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</si>
  <si>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</si>
  <si>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</si>
  <si>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</si>
  <si>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</si>
  <si>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</si>
  <si>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</si>
  <si>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</si>
  <si>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</si>
  <si>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</si>
  <si>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</si>
  <si>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</si>
  <si>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</si>
  <si>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</si>
  <si>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</si>
  <si>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</si>
  <si>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</si>
  <si>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</si>
  <si>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</si>
  <si>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</si>
  <si>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</si>
  <si>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</si>
  <si>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</si>
  <si>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</si>
  <si>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</si>
  <si>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</si>
  <si>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</si>
  <si>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</si>
  <si>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</si>
  <si>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</si>
  <si>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</si>
  <si>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</si>
  <si>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</si>
  <si>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</si>
  <si>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</si>
  <si>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</si>
  <si>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</si>
  <si>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</si>
  <si>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</si>
  <si>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</si>
  <si>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</si>
  <si>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</si>
  <si>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</si>
  <si>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</si>
  <si>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</si>
  <si>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</si>
  <si>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</si>
  <si>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</si>
  <si>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</si>
  <si>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</si>
  <si>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</si>
  <si>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</si>
  <si>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</si>
  <si>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</si>
  <si>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</si>
  <si>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</si>
  <si>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</si>
  <si>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</si>
  <si>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</si>
  <si>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</si>
  <si>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</si>
  <si>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</si>
  <si>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</si>
  <si>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</si>
  <si>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</si>
  <si>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</si>
  <si>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</si>
  <si>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</si>
  <si>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</si>
  <si>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</si>
  <si>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</si>
  <si>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</si>
  <si>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</si>
  <si>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</si>
  <si>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</si>
  <si>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</si>
  <si>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</si>
  <si>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</si>
  <si>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</si>
  <si>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</si>
  <si>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</si>
  <si>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</si>
  <si>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</si>
  <si>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</si>
  <si>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</si>
  <si>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</si>
  <si>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</si>
  <si>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</si>
  <si>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</si>
  <si>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</si>
  <si>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</si>
  <si>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</si>
  <si>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</si>
  <si>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</si>
  <si>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</si>
  <si>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</si>
  <si>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</si>
  <si>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</si>
  <si>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</si>
  <si>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</si>
  <si>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</si>
  <si>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</si>
  <si>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</si>
  <si>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</si>
  <si>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</si>
  <si>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</si>
  <si>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</si>
  <si>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</si>
  <si>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</si>
  <si>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</si>
  <si>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</si>
  <si>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</si>
  <si>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</si>
  <si>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</si>
  <si>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</si>
  <si>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</si>
  <si>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</si>
  <si>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</si>
  <si>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</si>
  <si>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</si>
  <si>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</si>
  <si>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</si>
  <si>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</si>
  <si>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</si>
  <si>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</si>
  <si>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</si>
  <si>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</si>
  <si>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</si>
  <si>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</si>
  <si>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</si>
  <si>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</si>
  <si>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</si>
  <si>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</si>
  <si>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</si>
  <si>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</si>
  <si>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</si>
  <si>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</si>
  <si>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</si>
  <si>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</si>
  <si>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</si>
  <si>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</si>
  <si>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</si>
  <si>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</si>
  <si>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</si>
  <si>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</si>
  <si>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</si>
  <si>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</si>
  <si>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</si>
  <si>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</si>
  <si>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</si>
  <si>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</si>
  <si>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</si>
  <si>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</si>
  <si>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</si>
  <si>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</si>
  <si>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</si>
  <si>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</si>
  <si>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</si>
  <si>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</si>
  <si>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</si>
  <si>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</si>
  <si>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</si>
  <si>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</si>
  <si>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</si>
  <si>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</si>
  <si>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</si>
  <si>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</si>
  <si>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</si>
  <si>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</si>
  <si>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</si>
  <si>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</si>
  <si>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</si>
  <si>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</si>
  <si>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</si>
  <si>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</si>
  <si>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</si>
  <si>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</si>
  <si>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</si>
  <si>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</si>
  <si>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</si>
  <si>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</si>
  <si>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</si>
  <si>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</si>
  <si>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</si>
  <si>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</si>
  <si>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</si>
  <si>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</si>
  <si>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</si>
  <si>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</si>
  <si>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</si>
  <si>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</si>
  <si>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</si>
  <si>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</si>
  <si>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</si>
  <si>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</si>
  <si>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</si>
  <si>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</si>
  <si>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</si>
  <si>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</si>
  <si>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</si>
  <si>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</si>
  <si>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</si>
  <si>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</si>
  <si>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</si>
  <si>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</si>
  <si>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</si>
  <si>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</si>
  <si>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</si>
  <si>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</si>
  <si>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</si>
  <si>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</si>
  <si>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</si>
  <si>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</si>
  <si>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</si>
  <si>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</si>
  <si>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</si>
  <si>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</si>
  <si>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</si>
  <si>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</si>
  <si>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</si>
  <si>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</si>
  <si>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</si>
  <si>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</si>
  <si>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</si>
  <si>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</si>
  <si>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</si>
  <si>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</si>
  <si>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</si>
  <si>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</si>
  <si>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</si>
  <si>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</si>
  <si>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</si>
  <si>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</si>
  <si>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</si>
  <si>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</si>
  <si>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</si>
  <si>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</si>
  <si>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</si>
  <si>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</si>
  <si>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</si>
  <si>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</si>
  <si>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</si>
  <si>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</si>
  <si>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</si>
  <si>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</si>
  <si>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</si>
  <si>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</si>
  <si>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</si>
  <si>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</si>
  <si>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</si>
  <si>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</si>
  <si>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</si>
  <si>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</si>
  <si>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</si>
  <si>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</si>
  <si>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</si>
  <si>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</si>
  <si>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</si>
  <si>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</si>
  <si>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</si>
  <si>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</si>
  <si>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</si>
  <si>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</si>
  <si>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</si>
  <si>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</si>
  <si>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</si>
  <si>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</si>
  <si>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</si>
  <si>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</si>
  <si>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</si>
  <si>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</si>
  <si>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</si>
  <si>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</si>
  <si>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</si>
  <si>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</si>
  <si>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</si>
  <si>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</si>
  <si>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</si>
  <si>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</si>
  <si>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</si>
  <si>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</si>
  <si>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</si>
  <si>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</si>
  <si>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</si>
  <si>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</si>
  <si>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</si>
  <si>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</si>
  <si>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</si>
  <si>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</si>
  <si>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</si>
  <si>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</si>
  <si>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</si>
  <si>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</si>
  <si>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</si>
  <si>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</si>
  <si>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</si>
  <si>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</si>
  <si>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</si>
  <si>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</si>
  <si>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</si>
  <si>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</si>
  <si>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</si>
  <si>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</si>
  <si>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</si>
  <si>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</si>
  <si>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</si>
  <si>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</si>
  <si>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</si>
  <si>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</si>
  <si>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</si>
  <si>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</si>
  <si>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</si>
  <si>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</si>
  <si>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</si>
  <si>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</si>
  <si>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</si>
  <si>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</si>
  <si>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</si>
  <si>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</si>
  <si>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</si>
  <si>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</si>
  <si>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</si>
  <si>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</si>
  <si>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</si>
  <si>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</si>
  <si>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</si>
  <si>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</si>
  <si>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</si>
  <si>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</si>
  <si>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</si>
  <si>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</si>
  <si>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</si>
  <si>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</si>
  <si>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</si>
  <si>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</si>
  <si>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</si>
  <si>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</si>
  <si>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</si>
  <si>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</si>
  <si>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</si>
  <si>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</si>
  <si>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</si>
  <si>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</si>
  <si>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</si>
  <si>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</si>
  <si>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</si>
  <si>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</si>
  <si>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</si>
  <si>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</si>
  <si>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</si>
  <si>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</si>
  <si>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</si>
  <si>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</si>
  <si>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</si>
  <si>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</si>
  <si>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</si>
  <si>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</si>
  <si>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</si>
  <si>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</si>
  <si>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</si>
  <si>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</si>
  <si>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</si>
  <si>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</si>
  <si>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</si>
  <si>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</si>
  <si>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</si>
  <si>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</si>
  <si>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</si>
  <si>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</si>
  <si>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</si>
  <si>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</si>
  <si>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</si>
  <si>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</si>
  <si>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</si>
  <si>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</si>
  <si>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</si>
  <si>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</si>
  <si>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</si>
  <si>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</si>
  <si>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</si>
  <si>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</si>
  <si>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</si>
  <si>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</si>
  <si>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</si>
  <si>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</si>
  <si>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</si>
  <si>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</si>
  <si>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</si>
  <si>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</si>
  <si>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</si>
  <si>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</si>
  <si>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</si>
  <si>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</si>
  <si>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</si>
  <si>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</si>
  <si>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</si>
  <si>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</si>
  <si>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</si>
  <si>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</si>
  <si>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</si>
  <si>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</si>
  <si>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</si>
  <si>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</si>
  <si>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</si>
  <si>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</si>
  <si>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</si>
  <si>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</si>
  <si>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</si>
  <si>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</si>
  <si>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</si>
  <si>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</si>
  <si>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</si>
  <si>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</si>
  <si>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</si>
  <si>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</si>
  <si>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</si>
  <si>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</si>
  <si>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</si>
  <si>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</si>
  <si>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</si>
  <si>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</si>
  <si>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</si>
  <si>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</si>
  <si>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</si>
  <si>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</si>
  <si>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</si>
  <si>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</si>
  <si>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</si>
  <si>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</si>
  <si>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</si>
  <si>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</si>
  <si>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</si>
  <si>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</si>
  <si>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</si>
  <si>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</si>
  <si>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</si>
  <si>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</si>
  <si>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</si>
  <si>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</si>
  <si>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</si>
  <si>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</si>
  <si>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</si>
  <si>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</si>
  <si>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</si>
  <si>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</si>
  <si>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</si>
  <si>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</si>
  <si>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</si>
  <si>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</si>
  <si>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</si>
  <si>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</si>
  <si>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</si>
  <si>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</si>
  <si>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</si>
  <si>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</si>
  <si>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</si>
  <si>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</si>
  <si>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</si>
  <si>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</si>
  <si>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</si>
  <si>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</si>
  <si>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</si>
  <si>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</si>
  <si>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</si>
  <si>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</si>
  <si>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</si>
  <si>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</si>
  <si>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</si>
  <si>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</si>
  <si>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</si>
  <si>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</si>
  <si>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</si>
  <si>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</si>
  <si>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</si>
  <si>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</si>
  <si>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</si>
  <si>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</si>
  <si>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</si>
  <si>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</si>
  <si>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</si>
  <si>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</si>
  <si>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</si>
  <si>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</si>
  <si>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</si>
  <si>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</si>
  <si>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</si>
  <si>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</si>
  <si>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</si>
  <si>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</si>
  <si>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</si>
  <si>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</si>
  <si>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</si>
  <si>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</si>
  <si>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</si>
  <si>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</si>
  <si>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</si>
  <si>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</si>
  <si>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</si>
  <si>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</si>
  <si>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</si>
  <si>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</si>
  <si>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</si>
  <si>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</si>
  <si>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</si>
  <si>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</si>
  <si>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</si>
  <si>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</si>
  <si>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</si>
  <si>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</si>
  <si>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</si>
  <si>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</si>
  <si>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</si>
  <si>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</si>
  <si>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</si>
  <si>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</si>
  <si>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</si>
  <si>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</si>
  <si>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</si>
  <si>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</si>
  <si>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</si>
  <si>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</si>
  <si>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</si>
  <si>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</si>
  <si>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</si>
  <si>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</si>
  <si>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</si>
  <si>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</si>
  <si>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</si>
  <si>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</si>
  <si>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</si>
  <si>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</si>
  <si>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</si>
  <si>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</si>
  <si>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</si>
  <si>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</si>
  <si>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</si>
  <si>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</si>
  <si>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</si>
  <si>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</si>
  <si>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</si>
  <si>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</si>
  <si>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</si>
  <si>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</si>
  <si>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</si>
  <si>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</si>
  <si>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</si>
  <si>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</si>
  <si>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</si>
  <si>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</si>
  <si>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</si>
  <si>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</si>
  <si>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</si>
  <si>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</si>
  <si>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</si>
  <si>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</si>
  <si>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</si>
  <si>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</si>
  <si>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</si>
  <si>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</si>
  <si>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</si>
  <si>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</si>
  <si>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</si>
  <si>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</si>
  <si>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</si>
  <si>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</si>
  <si>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</si>
  <si>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</si>
  <si>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</si>
  <si>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</si>
  <si>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</si>
  <si>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</si>
  <si>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</si>
  <si>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</si>
  <si>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</si>
  <si>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</si>
  <si>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</si>
  <si>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</si>
  <si>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</si>
  <si>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</si>
  <si>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</si>
  <si>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</si>
  <si>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</si>
  <si>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</si>
  <si>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</si>
  <si>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</si>
  <si>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</si>
  <si>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</si>
  <si>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</si>
  <si>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</si>
  <si>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</si>
  <si>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</si>
  <si>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</si>
  <si>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</si>
  <si>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</si>
  <si>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</si>
  <si>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</si>
  <si>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</si>
  <si>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</si>
  <si>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</si>
  <si>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</si>
  <si>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</si>
  <si>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</si>
  <si>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</si>
  <si>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</si>
  <si>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</si>
  <si>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</si>
  <si>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</si>
  <si>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</si>
  <si>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</si>
  <si>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</si>
  <si>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</si>
  <si>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</si>
  <si>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</si>
  <si>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</si>
  <si>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</si>
  <si>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</si>
  <si>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</si>
  <si>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</si>
  <si>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</si>
  <si>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</si>
  <si>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</si>
  <si>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</si>
  <si>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</si>
  <si>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</si>
  <si>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</si>
  <si>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</si>
  <si>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</si>
  <si>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</si>
  <si>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</si>
  <si>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</si>
  <si>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</si>
  <si>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</si>
  <si>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</si>
  <si>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</si>
  <si>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</si>
  <si>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</si>
  <si>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</si>
  <si>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</si>
  <si>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</si>
  <si>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</si>
  <si>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</si>
  <si>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</si>
  <si>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</si>
  <si>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</si>
  <si>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</si>
  <si>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</si>
  <si>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</si>
  <si>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</si>
  <si>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</si>
  <si>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</si>
  <si>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</si>
  <si>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</si>
  <si>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</si>
  <si>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</si>
  <si>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</si>
  <si>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</si>
  <si>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</si>
  <si>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</si>
  <si>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</si>
  <si>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</si>
  <si>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</si>
  <si>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</si>
  <si>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</si>
  <si>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</si>
  <si>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</si>
  <si>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</si>
  <si>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</si>
  <si>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</si>
  <si>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</si>
  <si>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</si>
  <si>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</si>
  <si>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</si>
  <si>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</si>
  <si>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</si>
  <si>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</si>
  <si>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</si>
  <si>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</si>
  <si>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</si>
  <si>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</si>
  <si>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</si>
  <si>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</si>
  <si>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</si>
  <si>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</si>
  <si>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</si>
  <si>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</si>
  <si>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</si>
  <si>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</si>
  <si>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</si>
  <si>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</si>
  <si>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</si>
  <si>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</si>
  <si>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</si>
  <si>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</si>
  <si>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</si>
  <si>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</si>
  <si>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</si>
  <si>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</si>
  <si>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</si>
  <si>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</si>
  <si>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</si>
  <si>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</si>
  <si>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</si>
  <si>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</si>
  <si>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</si>
  <si>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</si>
  <si>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</si>
  <si>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</si>
  <si>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</si>
  <si>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</si>
  <si>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</si>
  <si>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</si>
  <si>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</si>
  <si>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</si>
  <si>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</si>
  <si>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</si>
  <si>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</si>
  <si>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</si>
  <si>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</si>
  <si>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</si>
  <si>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</si>
  <si>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</si>
  <si>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</si>
  <si>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</si>
  <si>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</si>
  <si>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</si>
  <si>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</si>
  <si>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</si>
  <si>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</si>
  <si>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</si>
  <si>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</si>
  <si>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</si>
  <si>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</si>
  <si>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</si>
  <si>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</si>
  <si>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</si>
  <si>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</si>
  <si>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</si>
  <si>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</si>
  <si>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</si>
  <si>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</si>
  <si>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</si>
  <si>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</si>
  <si>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</si>
  <si>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</si>
  <si>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</si>
  <si>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</si>
  <si>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</si>
  <si>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</si>
  <si>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</si>
  <si>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</si>
  <si>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</si>
  <si>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</si>
  <si>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</si>
  <si>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</si>
  <si>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</si>
  <si>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</si>
  <si>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</si>
  <si>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</si>
  <si>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</si>
  <si>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</si>
  <si>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</si>
  <si>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</si>
  <si>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</si>
  <si>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</si>
  <si>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</si>
  <si>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</si>
  <si>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</si>
  <si>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</si>
  <si>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</si>
  <si>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</si>
  <si>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</si>
  <si>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</si>
  <si>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</si>
  <si>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</si>
  <si>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</si>
  <si>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</si>
  <si>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</si>
  <si>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</si>
  <si>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</si>
  <si>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</si>
  <si>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</si>
  <si>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</si>
  <si>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</si>
  <si>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</si>
  <si>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</si>
  <si>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</si>
  <si>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</si>
  <si>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</si>
  <si>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</si>
  <si>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</si>
  <si>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</si>
  <si>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</si>
  <si>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</si>
  <si>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</si>
  <si>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</si>
  <si>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</si>
  <si>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</si>
  <si>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</si>
  <si>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</si>
  <si>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</si>
  <si>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</si>
  <si>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</si>
  <si>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</si>
  <si>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</si>
  <si>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</si>
  <si>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</si>
  <si>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</si>
  <si>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</si>
  <si>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</si>
  <si>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</si>
  <si>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</si>
  <si>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</si>
  <si>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</si>
  <si>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</si>
  <si>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</si>
  <si>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</si>
  <si>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</si>
  <si>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</si>
  <si>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</si>
  <si>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</si>
  <si>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</si>
  <si>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</si>
  <si>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</si>
  <si>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</si>
  <si>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</si>
  <si>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</si>
  <si>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</si>
  <si>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</si>
  <si>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</si>
  <si>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</si>
  <si>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</si>
  <si>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</si>
  <si>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</si>
  <si>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</si>
  <si>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</si>
  <si>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</si>
  <si>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</si>
  <si>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</si>
  <si>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</si>
  <si>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</si>
  <si>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</si>
  <si>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</si>
  <si>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</si>
  <si>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</si>
  <si>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</si>
  <si>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</si>
  <si>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</si>
  <si>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</si>
  <si>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</si>
  <si>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</si>
  <si>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</si>
  <si>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</si>
  <si>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</si>
  <si>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</si>
  <si>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</si>
  <si>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</si>
  <si>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</si>
  <si>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</si>
  <si>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</si>
  <si>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</si>
  <si>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</si>
  <si>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</si>
  <si>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</si>
  <si>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</si>
  <si>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</si>
  <si>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</si>
  <si>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</si>
  <si>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</si>
  <si>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</si>
  <si>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</si>
  <si>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</si>
  <si>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</si>
  <si>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</si>
  <si>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</si>
  <si>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</si>
  <si>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</si>
  <si>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</si>
  <si>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</si>
  <si>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</si>
  <si>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</si>
  <si>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</si>
  <si>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</si>
  <si>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</si>
  <si>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</si>
  <si>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</si>
  <si>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</si>
  <si>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</si>
  <si>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</si>
  <si>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</si>
  <si>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</si>
  <si>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</si>
  <si>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</si>
  <si>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</si>
  <si>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</si>
  <si>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</si>
  <si>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</si>
  <si>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</si>
  <si>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</si>
  <si>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</si>
  <si>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</si>
  <si>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</si>
  <si>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</si>
  <si>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</si>
  <si>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</si>
  <si>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</si>
  <si>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</si>
  <si>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</si>
  <si>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</si>
  <si>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</si>
  <si>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</si>
  <si>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</si>
  <si>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</si>
  <si>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</si>
  <si>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</si>
  <si>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</si>
  <si>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</si>
  <si>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</si>
  <si>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</si>
  <si>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</si>
  <si>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</si>
  <si>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</si>
  <si>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</si>
  <si>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</si>
  <si>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</si>
  <si>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</si>
  <si>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</si>
  <si>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</si>
  <si>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</si>
  <si>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</si>
  <si>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</si>
  <si>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</si>
  <si>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</si>
  <si>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</si>
  <si>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</si>
  <si>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</si>
  <si>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</si>
  <si>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</si>
  <si>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</si>
  <si>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</si>
  <si>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</si>
  <si>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</si>
  <si>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</si>
  <si>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</si>
  <si>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</si>
  <si>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</si>
  <si>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</si>
  <si>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</si>
  <si>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</si>
  <si>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</si>
  <si>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</si>
  <si>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</si>
  <si>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</si>
  <si>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</si>
  <si>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</si>
  <si>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</si>
  <si>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</si>
  <si>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</si>
  <si>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</si>
  <si>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</si>
  <si>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</si>
  <si>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</si>
  <si>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</si>
  <si>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</si>
  <si>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</si>
  <si>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</si>
  <si>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</si>
  <si>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</si>
  <si>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</si>
  <si>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</si>
  <si>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</si>
  <si>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</si>
  <si>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</si>
  <si>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</si>
  <si>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</si>
  <si>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</si>
  <si>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</si>
  <si>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</si>
  <si>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</si>
  <si>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</si>
  <si>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</si>
  <si>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</si>
  <si>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</si>
  <si>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</si>
  <si>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</si>
  <si>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</si>
  <si>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</si>
  <si>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</si>
  <si>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</si>
  <si>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</si>
  <si>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</si>
  <si>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</si>
  <si>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</si>
  <si>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</si>
  <si>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</si>
  <si>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</si>
  <si>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</si>
  <si>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</si>
  <si>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</si>
  <si>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</si>
  <si>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</si>
  <si>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</si>
  <si>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</si>
  <si>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</si>
  <si>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</si>
  <si>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</si>
  <si>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</si>
  <si>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</si>
  <si>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</si>
  <si>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</si>
  <si>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</si>
  <si>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</si>
  <si>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</si>
  <si>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</si>
  <si>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</si>
  <si>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</si>
  <si>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</si>
  <si>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</si>
  <si>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</si>
  <si>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</si>
  <si>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</si>
  <si>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</si>
  <si>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</si>
  <si>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</si>
  <si>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</si>
  <si>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</si>
  <si>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</si>
  <si>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</si>
  <si>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</si>
  <si>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</si>
  <si>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</si>
  <si>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</si>
  <si>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</si>
  <si>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</si>
  <si>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</si>
  <si>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</si>
  <si>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</si>
  <si>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</si>
  <si>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</si>
  <si>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</si>
  <si>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</si>
  <si>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</si>
  <si>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</si>
  <si>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</si>
  <si>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</si>
  <si>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</si>
  <si>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</si>
  <si>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</si>
  <si>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</si>
  <si>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</si>
  <si>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</si>
  <si>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</si>
  <si>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</si>
  <si>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</si>
  <si>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</si>
  <si>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</si>
  <si>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</si>
  <si>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</si>
  <si>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</si>
  <si>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</si>
  <si>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</si>
  <si>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</si>
  <si>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</si>
  <si>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</si>
  <si>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</si>
  <si>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</si>
  <si>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</si>
  <si>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</si>
  <si>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</si>
  <si>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</si>
  <si>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</si>
  <si>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</si>
  <si>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</si>
  <si>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</si>
  <si>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</si>
  <si>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</si>
  <si>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</si>
  <si>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</si>
  <si>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</si>
  <si>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</si>
  <si>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</si>
  <si>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</si>
  <si>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</si>
  <si>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</si>
  <si>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</si>
  <si>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</si>
  <si>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</si>
  <si>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</si>
  <si>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</si>
  <si>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</si>
  <si>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</si>
  <si>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</si>
  <si>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</si>
  <si>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</si>
  <si>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</si>
  <si>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</si>
  <si>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</si>
  <si>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</si>
  <si>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</si>
  <si>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</si>
  <si>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</si>
  <si>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</si>
  <si>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</si>
  <si>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</si>
  <si>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</si>
  <si>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</si>
  <si>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</si>
  <si>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</si>
  <si>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</si>
  <si>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</si>
  <si>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</si>
  <si>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</si>
  <si>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</si>
  <si>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</si>
  <si>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</si>
  <si>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</si>
  <si>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</si>
  <si>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</si>
  <si>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</si>
  <si>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</si>
  <si>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</si>
  <si>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</si>
  <si>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</si>
  <si>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</si>
  <si>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</si>
  <si>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</si>
  <si>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</si>
  <si>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</si>
  <si>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</si>
  <si>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</si>
  <si>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</si>
  <si>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</si>
  <si>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</si>
  <si>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</si>
  <si>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</si>
  <si>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</si>
  <si>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</si>
  <si>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</si>
  <si>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</si>
  <si>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</si>
  <si>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</si>
  <si>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</si>
  <si>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</si>
  <si>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</si>
  <si>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</si>
  <si>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</si>
  <si>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</si>
  <si>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</si>
  <si>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</si>
  <si>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</si>
  <si>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</si>
  <si>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</si>
  <si>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</si>
  <si>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</si>
  <si>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</si>
  <si>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</si>
  <si>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</si>
  <si>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</si>
  <si>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</si>
  <si>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</si>
  <si>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</si>
  <si>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</si>
  <si>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</si>
  <si>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</si>
  <si>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</si>
  <si>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</si>
  <si>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</si>
  <si>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</si>
  <si>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</si>
  <si>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</si>
  <si>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</si>
  <si>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</si>
  <si>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</si>
  <si>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</si>
  <si>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</si>
  <si>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</si>
  <si>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</si>
  <si>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</si>
  <si>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</si>
  <si>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</si>
  <si>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</si>
  <si>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</si>
  <si>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</si>
  <si>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</si>
  <si>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</si>
  <si>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</si>
  <si>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</si>
  <si>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</si>
  <si>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</si>
  <si>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</si>
  <si>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</si>
  <si>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</si>
  <si>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</si>
  <si>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</si>
  <si>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</si>
  <si>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</si>
  <si>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</si>
  <si>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</si>
  <si>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</si>
  <si>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</si>
  <si>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</si>
  <si>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</si>
  <si>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</si>
  <si>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</si>
  <si>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</si>
  <si>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</si>
  <si>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</si>
  <si>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</si>
  <si>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</si>
  <si>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</si>
  <si>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</si>
  <si>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</si>
  <si>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</si>
  <si>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</si>
  <si>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</si>
  <si>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</si>
  <si>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</si>
  <si>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</si>
  <si>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</si>
  <si>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</si>
  <si>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</si>
  <si>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</si>
  <si>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</si>
  <si>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</si>
  <si>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</si>
  <si>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</si>
  <si>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</si>
  <si>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</si>
  <si>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</si>
  <si>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</si>
  <si>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</si>
  <si>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</si>
  <si>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</si>
  <si>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</si>
  <si>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</si>
  <si>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</si>
  <si>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</si>
  <si>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</si>
  <si>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</si>
  <si>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</si>
  <si>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</si>
  <si>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</si>
  <si>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</si>
  <si>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</si>
  <si>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</si>
  <si>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</si>
  <si>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</si>
  <si>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</si>
  <si>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</si>
  <si>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</si>
  <si>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</si>
  <si>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</si>
  <si>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</si>
  <si>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</si>
  <si>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</si>
  <si>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</si>
  <si>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</si>
  <si>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</si>
  <si>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</si>
  <si>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</si>
  <si>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</si>
  <si>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</si>
  <si>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</si>
  <si>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</si>
  <si>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</si>
  <si>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</si>
  <si>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</si>
  <si>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</si>
  <si>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</si>
  <si>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</si>
  <si>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</si>
  <si>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</si>
  <si>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</si>
  <si>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</si>
  <si>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</si>
  <si>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</si>
  <si>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</si>
  <si>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</si>
  <si>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</si>
  <si>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</si>
  <si>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</si>
  <si>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</si>
  <si>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</si>
  <si>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</si>
  <si>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</si>
  <si>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</si>
  <si>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</si>
  <si>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</si>
  <si>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</si>
  <si>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</si>
  <si>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</si>
  <si>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</si>
  <si>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</si>
  <si>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</si>
  <si>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</si>
  <si>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</si>
  <si>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</si>
  <si>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</si>
  <si>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</si>
  <si>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</si>
  <si>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</si>
  <si>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</si>
  <si>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</si>
  <si>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</si>
  <si>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</si>
  <si>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</si>
  <si>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</si>
  <si>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</si>
  <si>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</si>
  <si>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</si>
  <si>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</si>
  <si>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</si>
  <si>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</si>
  <si>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</si>
  <si>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</si>
  <si>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</si>
  <si>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</si>
  <si>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</si>
  <si>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</si>
  <si>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</si>
  <si>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</si>
  <si>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</si>
  <si>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</si>
  <si>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</si>
  <si>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</si>
  <si>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</si>
  <si>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</si>
  <si>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</si>
  <si>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</si>
  <si>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</si>
  <si>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</si>
  <si>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</si>
  <si>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</si>
  <si>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</si>
  <si>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</si>
  <si>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</si>
  <si>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</si>
  <si>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</si>
  <si>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</si>
  <si>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</si>
  <si>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</si>
  <si>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</si>
  <si>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</si>
  <si>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</si>
  <si>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</si>
  <si>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</si>
  <si>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</si>
  <si>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</si>
  <si>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</si>
  <si>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</si>
  <si>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</si>
  <si>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</si>
  <si>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</si>
  <si>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</si>
  <si>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</si>
  <si>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</si>
  <si>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</si>
  <si>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</si>
  <si>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</si>
  <si>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</si>
  <si>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</si>
  <si>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</si>
  <si>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</si>
  <si>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</si>
  <si>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</si>
  <si>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</si>
  <si>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</si>
  <si>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</si>
  <si>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</si>
  <si>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</si>
  <si>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</si>
  <si>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</si>
  <si>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</si>
  <si>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</si>
  <si>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</si>
  <si>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</si>
  <si>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</si>
  <si>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</si>
  <si>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</si>
  <si>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</si>
  <si>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</si>
  <si>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</si>
  <si>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</si>
  <si>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</si>
  <si>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</si>
  <si>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</si>
  <si>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</si>
  <si>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</si>
  <si>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</si>
  <si>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</si>
  <si>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</si>
  <si>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</si>
  <si>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</si>
  <si>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</si>
  <si>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</si>
  <si>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</si>
  <si>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</si>
  <si>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</si>
  <si>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</si>
  <si>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</si>
  <si>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</si>
  <si>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</si>
  <si>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</si>
  <si>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</si>
  <si>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</si>
  <si>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</si>
  <si>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</si>
  <si>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</si>
  <si>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</si>
  <si>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</si>
  <si>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</si>
  <si>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</si>
  <si>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</si>
  <si>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</si>
  <si>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</si>
  <si>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</si>
  <si>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</si>
  <si>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</si>
  <si>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</si>
  <si>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</si>
  <si>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</si>
  <si>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</si>
  <si>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</si>
  <si>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</si>
  <si>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</si>
  <si>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</si>
  <si>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</si>
  <si>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</si>
  <si>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</si>
  <si>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</si>
  <si>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</si>
  <si>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</si>
  <si>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</si>
  <si>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</si>
  <si>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</si>
  <si>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</si>
  <si>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</si>
  <si>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</si>
  <si>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</si>
  <si>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</si>
  <si>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</si>
  <si>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</si>
  <si>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</si>
  <si>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</si>
  <si>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</si>
  <si>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</si>
  <si>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</si>
  <si>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</si>
  <si>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</si>
  <si>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</si>
  <si>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</si>
  <si>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</si>
  <si>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</si>
  <si>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</si>
  <si>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</si>
  <si>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</si>
  <si>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</si>
  <si>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</si>
  <si>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</si>
  <si>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</si>
  <si>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</si>
  <si>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</si>
  <si>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</si>
  <si>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</si>
  <si>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</si>
  <si>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</si>
  <si>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</si>
  <si>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</si>
  <si>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</si>
  <si>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</si>
  <si>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</si>
  <si>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</si>
  <si>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</si>
  <si>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</si>
  <si>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</si>
  <si>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</si>
  <si>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</si>
  <si>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</si>
  <si>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</si>
  <si>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</si>
  <si>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</si>
  <si>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</si>
  <si>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</si>
  <si>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</si>
  <si>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</si>
  <si>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</si>
  <si>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</si>
  <si>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</si>
  <si>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</si>
  <si>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</si>
  <si>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</si>
  <si>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</si>
  <si>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</si>
  <si>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</si>
  <si>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</si>
  <si>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</si>
  <si>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</si>
  <si>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</si>
  <si>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</si>
  <si>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</si>
  <si>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</si>
  <si>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</si>
  <si>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</si>
  <si>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</si>
  <si>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</si>
  <si>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</si>
  <si>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</si>
  <si>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</si>
  <si>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</si>
  <si>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</si>
  <si>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</si>
  <si>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</si>
  <si>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</si>
  <si>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</si>
  <si>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</si>
  <si>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</si>
  <si>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</si>
  <si>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</si>
  <si>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</si>
  <si>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</si>
  <si>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</si>
  <si>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</si>
  <si>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</si>
  <si>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</si>
  <si>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</si>
  <si>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</si>
  <si>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</si>
  <si>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</si>
  <si>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</si>
  <si>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</si>
  <si>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</si>
  <si>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</si>
  <si>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</si>
  <si>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</si>
  <si>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</si>
  <si>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</si>
  <si>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</si>
  <si>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</si>
  <si>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</si>
  <si>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</si>
  <si>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</si>
  <si>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</si>
  <si>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</si>
  <si>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</si>
  <si>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</si>
  <si>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</si>
  <si>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</si>
  <si>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</si>
  <si>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</si>
  <si>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</si>
  <si>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</si>
  <si>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</si>
  <si>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</si>
  <si>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</si>
  <si>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</si>
  <si>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</si>
  <si>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</si>
  <si>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</si>
  <si>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</si>
  <si>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</si>
  <si>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</si>
  <si>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</si>
  <si>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</si>
  <si>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</si>
  <si>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</si>
  <si>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</si>
  <si>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</si>
  <si>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</si>
  <si>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</si>
  <si>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</si>
  <si>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</si>
  <si>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</si>
  <si>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</si>
  <si>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</si>
  <si>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</si>
  <si>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</si>
  <si>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</si>
  <si>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</si>
  <si>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</si>
  <si>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</si>
  <si>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</si>
  <si>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</si>
  <si>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</si>
  <si>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</si>
  <si>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</si>
  <si>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</si>
  <si>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</si>
  <si>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</si>
  <si>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</si>
  <si>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</si>
  <si>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</si>
  <si>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</si>
  <si>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</si>
  <si>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</si>
  <si>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</si>
  <si>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</si>
  <si>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</si>
  <si>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</si>
  <si>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</si>
  <si>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</si>
  <si>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</si>
  <si>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</si>
  <si>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</si>
  <si>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</si>
  <si>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</si>
  <si>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</si>
  <si>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</si>
  <si>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</si>
  <si>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</si>
  <si>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</si>
  <si>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</si>
  <si>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</si>
  <si>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</si>
  <si>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</si>
  <si>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</si>
  <si>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</si>
  <si>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</si>
  <si>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</si>
  <si>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</si>
  <si>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</si>
  <si>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</si>
  <si>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</si>
  <si>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</si>
  <si>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</si>
  <si>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</si>
  <si>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</si>
  <si>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</si>
  <si>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</si>
  <si>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</si>
  <si>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</si>
  <si>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</si>
  <si>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</si>
  <si>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</si>
  <si>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</si>
  <si>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</si>
  <si>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</si>
  <si>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</si>
  <si>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</si>
  <si>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</si>
  <si>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</si>
  <si>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</si>
  <si>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</si>
  <si>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</si>
  <si>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</si>
  <si>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</si>
  <si>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</si>
  <si>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</si>
  <si>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</si>
  <si>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</si>
  <si>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</si>
  <si>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</si>
  <si>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</si>
  <si>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</si>
  <si>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</si>
  <si>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</si>
  <si>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</si>
  <si>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</si>
  <si>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</si>
  <si>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</si>
  <si>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</si>
  <si>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</si>
  <si>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</si>
  <si>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</si>
  <si>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</si>
  <si>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</si>
  <si>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</si>
  <si>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</si>
  <si>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</si>
  <si>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</si>
  <si>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</si>
  <si>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</si>
  <si>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</si>
  <si>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</si>
  <si>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</si>
  <si>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</si>
  <si>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</si>
  <si>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</si>
  <si>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</si>
  <si>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</si>
  <si>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</si>
  <si>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</si>
  <si>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</si>
  <si>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</si>
  <si>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</si>
  <si>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</si>
  <si>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</si>
  <si>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</si>
  <si>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</si>
  <si>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</si>
  <si>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</si>
  <si>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</si>
  <si>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</si>
  <si>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</si>
  <si>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</si>
  <si>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</si>
  <si>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</si>
  <si>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</si>
  <si>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</si>
  <si>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</si>
  <si>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</si>
  <si>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</si>
  <si>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</si>
  <si>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</si>
  <si>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</si>
  <si>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</si>
  <si>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</si>
  <si>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</si>
  <si>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</si>
  <si>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</si>
  <si>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</si>
  <si>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</si>
  <si>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</si>
  <si>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</si>
  <si>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</si>
  <si>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</si>
  <si>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</si>
  <si>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</si>
  <si>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</si>
  <si>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</si>
  <si>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</si>
  <si>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</si>
  <si>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</si>
  <si>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</si>
  <si>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</si>
  <si>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</si>
  <si>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</si>
  <si>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</si>
  <si>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</si>
  <si>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</si>
  <si>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</si>
  <si>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</si>
  <si>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</si>
  <si>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</si>
  <si>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</si>
  <si>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</si>
  <si>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</si>
  <si>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</si>
  <si>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</si>
  <si>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</si>
  <si>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</si>
  <si>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</si>
  <si>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</si>
  <si>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</si>
  <si>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</si>
  <si>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</si>
  <si>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</si>
  <si>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</si>
  <si>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</si>
  <si>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</si>
  <si>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</si>
  <si>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</si>
  <si>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</si>
  <si>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</si>
  <si>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</si>
  <si>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</si>
  <si>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</si>
  <si>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</si>
  <si>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</si>
  <si>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</si>
  <si>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</si>
  <si>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</si>
  <si>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</si>
  <si>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</si>
  <si>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</si>
  <si>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</si>
  <si>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</si>
  <si>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</si>
  <si>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</si>
  <si>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</si>
  <si>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</si>
  <si>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</si>
  <si>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</si>
  <si>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</si>
  <si>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</si>
  <si>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</si>
  <si>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</si>
  <si>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</si>
  <si>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</si>
  <si>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</si>
  <si>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</si>
  <si>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</si>
  <si>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</si>
  <si>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</si>
  <si>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</si>
  <si>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</si>
  <si>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</si>
  <si>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</si>
  <si>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</si>
  <si>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</si>
  <si>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</si>
  <si>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</si>
  <si>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</si>
  <si>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</si>
  <si>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</si>
  <si>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</si>
  <si>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</si>
  <si>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</si>
  <si>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</si>
  <si>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</si>
  <si>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</si>
  <si>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</si>
  <si>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</si>
  <si>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</si>
  <si>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</si>
  <si>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</si>
  <si>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</si>
  <si>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</si>
  <si>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</si>
  <si>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</si>
  <si>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</si>
  <si>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</si>
  <si>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</si>
  <si>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</si>
  <si>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</si>
  <si>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</si>
  <si>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</si>
  <si>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</si>
  <si>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</si>
  <si>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</si>
  <si>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</si>
  <si>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</si>
  <si>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</si>
  <si>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</si>
  <si>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</si>
  <si>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</si>
  <si>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</si>
  <si>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</si>
  <si>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</si>
  <si>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</si>
  <si>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</si>
  <si>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</si>
  <si>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</si>
  <si>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</si>
  <si>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</si>
  <si>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</si>
  <si>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</si>
  <si>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</si>
  <si>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</si>
  <si>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</si>
  <si>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</si>
  <si>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</si>
  <si>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</si>
  <si>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</si>
  <si>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</si>
  <si>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</si>
  <si>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</si>
  <si>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</si>
  <si>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</si>
  <si>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</si>
  <si>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</si>
  <si>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</si>
  <si>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</si>
  <si>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</si>
  <si>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</si>
  <si>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</si>
  <si>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</si>
  <si>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</si>
  <si>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</si>
  <si>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</si>
  <si>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</si>
  <si>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</si>
  <si>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</si>
  <si>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</si>
  <si>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</si>
  <si>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</si>
  <si>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</si>
  <si>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</si>
  <si>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</si>
  <si>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</si>
  <si>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</si>
  <si>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</si>
  <si>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</si>
  <si>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</si>
  <si>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</si>
  <si>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</si>
  <si>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</si>
  <si>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</si>
  <si>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</si>
  <si>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</si>
  <si>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</si>
  <si>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</si>
  <si>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</si>
  <si>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</si>
  <si>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</si>
  <si>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</si>
  <si>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</si>
  <si>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</si>
  <si>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</si>
  <si>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</si>
  <si>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</si>
  <si>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</si>
  <si>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</si>
  <si>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</si>
  <si>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</si>
  <si>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</si>
  <si>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</si>
  <si>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</si>
  <si>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</si>
  <si>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</si>
  <si>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</si>
  <si>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</si>
  <si>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</si>
  <si>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</si>
  <si>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</si>
  <si>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</si>
  <si>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</si>
  <si>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</si>
  <si>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</si>
  <si>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</si>
  <si>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</si>
  <si>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</si>
  <si>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</si>
  <si>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</si>
  <si>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</si>
  <si>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</si>
  <si>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</si>
  <si>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</si>
  <si>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</si>
  <si>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</si>
  <si>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</si>
  <si>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</si>
  <si>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</si>
  <si>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</si>
  <si>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</si>
  <si>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</si>
  <si>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</si>
  <si>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</si>
  <si>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</si>
  <si>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</si>
  <si>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</si>
  <si>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</si>
  <si>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</si>
  <si>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</si>
  <si>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</si>
  <si>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</si>
  <si>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</si>
  <si>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</si>
  <si>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</si>
  <si>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</si>
  <si>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</si>
  <si>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</si>
  <si>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</si>
  <si>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</si>
  <si>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</si>
  <si>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</si>
  <si>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</si>
  <si>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</si>
  <si>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</si>
  <si>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</si>
  <si>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</si>
  <si>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</si>
  <si>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</si>
  <si>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</si>
  <si>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</si>
  <si>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</si>
  <si>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</si>
  <si>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</si>
  <si>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</si>
  <si>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</si>
  <si>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</si>
  <si>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</si>
  <si>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</si>
  <si>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</si>
  <si>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</si>
  <si>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</si>
  <si>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</si>
  <si>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</si>
  <si>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</si>
  <si>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</si>
  <si>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</si>
  <si>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</si>
  <si>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</si>
  <si>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</si>
  <si>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</si>
  <si>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</si>
  <si>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</si>
  <si>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</si>
  <si>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</si>
  <si>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</si>
  <si>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</si>
  <si>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</si>
  <si>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</si>
  <si>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</si>
  <si>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</si>
  <si>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</si>
  <si>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</si>
  <si>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</si>
  <si>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</si>
  <si>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</si>
  <si>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</si>
  <si>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</si>
  <si>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</si>
  <si>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</si>
  <si>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</si>
  <si>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</si>
  <si>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</si>
  <si>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</si>
  <si>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</si>
  <si>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</si>
  <si>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</si>
  <si>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</si>
  <si>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</si>
  <si>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</si>
  <si>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</si>
  <si>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</si>
  <si>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</si>
  <si>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</si>
  <si>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</si>
  <si>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</si>
  <si>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</si>
  <si>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</si>
  <si>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</si>
  <si>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</si>
  <si>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</si>
  <si>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</si>
  <si>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</si>
  <si>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</si>
  <si>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</si>
  <si>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</si>
  <si>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</si>
  <si>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</si>
  <si>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</si>
  <si>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</si>
  <si>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</si>
  <si>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</si>
  <si>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</si>
  <si>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</si>
  <si>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</si>
  <si>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</si>
  <si>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</si>
  <si>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</si>
  <si>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</si>
  <si>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</si>
  <si>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</si>
  <si>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</si>
  <si>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</si>
  <si>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</si>
  <si>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</si>
  <si>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</si>
  <si>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</si>
  <si>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</si>
  <si>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</si>
  <si>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</si>
  <si>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</si>
  <si>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</si>
  <si>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</si>
  <si>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</si>
  <si>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</si>
  <si>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</si>
  <si>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</si>
  <si>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</si>
  <si>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</si>
  <si>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</si>
  <si>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</si>
  <si>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</si>
  <si>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</si>
  <si>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</si>
  <si>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</si>
  <si>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</si>
  <si>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</si>
  <si>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</si>
  <si>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</si>
  <si>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</si>
  <si>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</si>
  <si>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</si>
  <si>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</si>
  <si>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</si>
  <si>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</si>
  <si>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</si>
  <si>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</si>
  <si>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</si>
  <si>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</si>
  <si>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</si>
  <si>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</si>
  <si>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</si>
  <si>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</si>
  <si>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</si>
  <si>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</si>
  <si>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</si>
  <si>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</si>
  <si>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</si>
  <si>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</si>
  <si>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</si>
  <si>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</si>
  <si>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</si>
  <si>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</si>
  <si>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</si>
  <si>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</si>
  <si>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</si>
  <si>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</si>
  <si>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</si>
  <si>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</si>
  <si>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</si>
  <si>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</si>
  <si>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</si>
  <si>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</si>
  <si>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</si>
  <si>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</si>
  <si>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</si>
  <si>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</si>
  <si>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</si>
  <si>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</si>
  <si>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</si>
  <si>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</si>
  <si>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</si>
  <si>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</si>
  <si>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</si>
  <si>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</si>
  <si>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</si>
  <si>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</si>
  <si>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</si>
  <si>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</si>
  <si>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</si>
  <si>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</si>
  <si>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</si>
  <si>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</si>
  <si>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</si>
  <si>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</si>
  <si>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</si>
  <si>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</si>
  <si>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</si>
  <si>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</si>
  <si>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</si>
  <si>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</si>
  <si>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</si>
  <si>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</si>
  <si>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</si>
  <si>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</si>
  <si>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</si>
  <si>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</si>
  <si>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</si>
  <si>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</si>
  <si>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</si>
  <si>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</si>
  <si>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</si>
  <si>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</si>
  <si>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</si>
  <si>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</si>
  <si>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</si>
  <si>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</si>
  <si>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</si>
  <si>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</si>
  <si>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</si>
  <si>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</si>
  <si>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</si>
  <si>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</si>
  <si>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</si>
  <si>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</si>
  <si>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</si>
  <si>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</si>
  <si>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</si>
  <si>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</si>
  <si>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</si>
  <si>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</si>
  <si>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</si>
  <si>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</si>
  <si>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</si>
  <si>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</si>
  <si>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</si>
  <si>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</si>
  <si>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</si>
  <si>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</si>
  <si>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</si>
  <si>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</si>
  <si>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</si>
  <si>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</si>
  <si>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</si>
  <si>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</si>
  <si>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</si>
  <si>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</si>
  <si>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</si>
  <si>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</si>
  <si>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</si>
  <si>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</si>
  <si>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</si>
  <si>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</si>
  <si>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</si>
  <si>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</si>
  <si>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</si>
  <si>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</si>
  <si>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</si>
  <si>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</si>
  <si>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</si>
  <si>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</si>
  <si>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</si>
  <si>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</si>
  <si>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</si>
  <si>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</si>
  <si>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</si>
  <si>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</si>
  <si>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</si>
  <si>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</si>
  <si>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</si>
  <si>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</si>
  <si>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</si>
  <si>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</si>
  <si>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</si>
  <si>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</si>
  <si>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</si>
  <si>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</si>
  <si>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</si>
  <si>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</si>
  <si>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</si>
  <si>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</si>
  <si>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</si>
  <si>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</si>
  <si>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</si>
  <si>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</si>
  <si>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</si>
  <si>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</si>
  <si>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</si>
  <si>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</si>
  <si>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</si>
  <si>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</si>
  <si>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</si>
  <si>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</si>
  <si>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</si>
  <si>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</si>
  <si>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</si>
  <si>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</si>
  <si>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</si>
  <si>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</si>
  <si>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</si>
  <si>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</si>
  <si>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</si>
  <si>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</si>
  <si>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</si>
  <si>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</si>
  <si>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</si>
  <si>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</si>
  <si>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</si>
  <si>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</si>
  <si>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</si>
  <si>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</si>
  <si>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</si>
  <si>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</si>
  <si>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</si>
  <si>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</si>
  <si>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</si>
  <si>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</si>
  <si>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</si>
  <si>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</si>
  <si>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</si>
  <si>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</si>
  <si>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</si>
  <si>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</si>
  <si>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</si>
  <si>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</si>
  <si>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</si>
  <si>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</si>
  <si>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</si>
  <si>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</si>
  <si>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</si>
  <si>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</si>
  <si>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</si>
  <si>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</si>
  <si>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</si>
  <si>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</si>
  <si>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</si>
  <si>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</si>
  <si>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</si>
  <si>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</si>
  <si>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</si>
  <si>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</si>
  <si>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</si>
  <si>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</si>
  <si>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</si>
  <si>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</si>
  <si>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</si>
  <si>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</si>
  <si>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</si>
  <si>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</si>
  <si>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</si>
  <si>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</si>
  <si>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</si>
  <si>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</si>
  <si>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</si>
  <si>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</si>
  <si>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</si>
  <si>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</si>
  <si>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</si>
  <si>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</si>
  <si>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</si>
  <si>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</si>
  <si>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</si>
  <si>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</si>
  <si>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</si>
  <si>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</si>
  <si>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</si>
  <si>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</si>
  <si>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</si>
  <si>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</si>
  <si>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</si>
  <si>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</si>
  <si>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</si>
  <si>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</si>
  <si>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</si>
  <si>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</si>
  <si>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</si>
  <si>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</si>
  <si>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</si>
  <si>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</si>
  <si>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</si>
  <si>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</si>
  <si>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</si>
  <si>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</si>
  <si>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</si>
  <si>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</si>
  <si>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</si>
  <si>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</si>
  <si>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</si>
  <si>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</si>
  <si>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</si>
  <si>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</si>
  <si>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</si>
  <si>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</si>
  <si>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</si>
  <si>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</si>
  <si>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</si>
  <si>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</si>
  <si>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</si>
  <si>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</si>
  <si>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</si>
  <si>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</si>
  <si>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</si>
  <si>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</si>
  <si>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</si>
  <si>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</si>
  <si>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</si>
  <si>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</si>
  <si>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</si>
  <si>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</si>
  <si>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</si>
  <si>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</si>
  <si>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</si>
  <si>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</si>
  <si>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</si>
  <si>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</si>
  <si>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</si>
  <si>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</si>
  <si>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</si>
  <si>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</si>
  <si>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</si>
  <si>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</si>
  <si>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</si>
  <si>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</si>
  <si>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</si>
  <si>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</si>
  <si>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</si>
  <si>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</si>
  <si>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</si>
  <si>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</si>
  <si>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</si>
  <si>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</si>
  <si>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</si>
  <si>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</si>
  <si>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</si>
  <si>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</si>
  <si>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</si>
  <si>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</si>
  <si>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</si>
  <si>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</si>
  <si>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</si>
  <si>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</si>
  <si>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</si>
  <si>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</si>
  <si>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</si>
  <si>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</si>
  <si>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</si>
  <si>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</si>
  <si>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</si>
  <si>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</si>
  <si>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</si>
  <si>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</si>
  <si>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</si>
  <si>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</si>
  <si>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</si>
  <si>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</si>
  <si>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</si>
  <si>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</si>
  <si>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</si>
  <si>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</si>
  <si>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</si>
  <si>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</si>
  <si>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</si>
  <si>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</si>
  <si>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</si>
  <si>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</si>
  <si>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</si>
  <si>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</si>
  <si>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</si>
  <si>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</si>
  <si>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</si>
  <si>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</si>
  <si>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</si>
  <si>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</si>
  <si>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</si>
  <si>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</si>
  <si>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</si>
  <si>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</si>
  <si>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</si>
  <si>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</si>
  <si>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</si>
  <si>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</si>
  <si>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</si>
  <si>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</si>
  <si>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</si>
  <si>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</si>
  <si>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</si>
  <si>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</si>
  <si>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</si>
  <si>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</si>
  <si>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</si>
  <si>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</si>
  <si>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</si>
  <si>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</si>
  <si>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</si>
  <si>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</si>
  <si>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</si>
  <si>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</si>
  <si>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</si>
  <si>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</si>
  <si>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</si>
  <si>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</si>
  <si>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</si>
  <si>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</si>
  <si>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</si>
  <si>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</si>
  <si>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</si>
  <si>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</si>
  <si>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</si>
  <si>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</si>
  <si>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</si>
  <si>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</si>
  <si>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</si>
  <si>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</si>
  <si>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</si>
  <si>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</si>
  <si>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</si>
  <si>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</si>
  <si>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</si>
  <si>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</si>
  <si>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</si>
  <si>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</si>
  <si>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</si>
  <si>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</si>
  <si>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</si>
  <si>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</si>
  <si>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</si>
  <si>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</si>
  <si>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</si>
  <si>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</si>
  <si>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</si>
  <si>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</si>
  <si>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</si>
  <si>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</si>
  <si>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</si>
  <si>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</si>
  <si>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</si>
  <si>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</si>
  <si>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</si>
  <si>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</si>
  <si>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</si>
  <si>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</si>
  <si>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</si>
  <si>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</si>
  <si>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</si>
  <si>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</si>
  <si>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</si>
  <si>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</si>
  <si>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</si>
  <si>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</si>
  <si>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</si>
  <si>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</si>
  <si>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</si>
  <si>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</si>
  <si>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</si>
  <si>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</si>
  <si>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</si>
  <si>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</si>
  <si>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</si>
  <si>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</si>
  <si>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</si>
  <si>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</si>
  <si>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</si>
  <si>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</si>
  <si>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</si>
  <si>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</si>
  <si>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</si>
  <si>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</si>
  <si>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</si>
  <si>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</si>
  <si>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</si>
  <si>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</si>
  <si>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</si>
  <si>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</si>
  <si>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</si>
  <si>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</si>
  <si>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</si>
  <si>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</si>
  <si>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</si>
  <si>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</si>
  <si>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</si>
  <si>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</si>
  <si>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</si>
  <si>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</si>
  <si>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</si>
  <si>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</si>
  <si>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</si>
  <si>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</si>
  <si>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</si>
  <si>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</si>
  <si>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</si>
  <si>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</si>
  <si>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</si>
  <si>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</si>
  <si>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</si>
  <si>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</si>
  <si>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</si>
  <si>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</si>
  <si>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</si>
  <si>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</si>
  <si>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</si>
  <si>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</si>
  <si>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</si>
  <si>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</si>
  <si>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</si>
  <si>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</si>
  <si>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</si>
  <si>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</si>
  <si>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</si>
  <si>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</si>
  <si>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</si>
  <si>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</si>
  <si>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</si>
  <si>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</si>
  <si>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</si>
  <si>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</si>
  <si>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</si>
  <si>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</si>
  <si>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</si>
  <si>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</si>
  <si>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</si>
  <si>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</si>
  <si>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</si>
  <si>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</si>
  <si>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</si>
  <si>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</si>
  <si>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</si>
  <si>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</si>
  <si>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</si>
  <si>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</si>
  <si>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</si>
  <si>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</si>
  <si>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</si>
  <si>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</si>
  <si>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</si>
  <si>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</si>
  <si>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</si>
  <si>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</si>
  <si>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</si>
  <si>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</si>
  <si>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</si>
  <si>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</si>
  <si>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</si>
  <si>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</si>
  <si>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</si>
  <si>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</si>
  <si>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</si>
  <si>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</si>
  <si>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</si>
  <si>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</si>
  <si>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</si>
  <si>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</si>
  <si>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</si>
  <si>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</si>
  <si>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</si>
  <si>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</si>
  <si>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</si>
  <si>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</si>
  <si>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</si>
  <si>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</si>
  <si>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</si>
  <si>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</si>
  <si>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</si>
  <si>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</si>
  <si>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</si>
  <si>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</si>
  <si>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</si>
  <si>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</si>
  <si>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</si>
  <si>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</si>
  <si>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</si>
  <si>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</si>
  <si>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</si>
  <si>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</si>
  <si>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</si>
  <si>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</si>
  <si>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</si>
  <si>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</si>
  <si>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</si>
  <si>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</si>
  <si>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</si>
  <si>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</si>
  <si>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</si>
  <si>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</si>
  <si>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</si>
  <si>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</si>
  <si>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</si>
  <si>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</si>
  <si>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</si>
  <si>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</si>
  <si>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</si>
  <si>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</si>
  <si>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</si>
  <si>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</si>
  <si>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</si>
  <si>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</si>
  <si>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</si>
  <si>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</si>
  <si>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</si>
  <si>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</si>
  <si>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</si>
  <si>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</si>
  <si>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</si>
  <si>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</si>
  <si>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</si>
  <si>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</si>
  <si>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</si>
  <si>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</si>
  <si>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</si>
  <si>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</si>
  <si>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</si>
  <si>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</si>
  <si>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</si>
  <si>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</si>
  <si>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</si>
  <si>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</si>
  <si>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</si>
  <si>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</si>
  <si>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</si>
  <si>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</si>
  <si>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</si>
  <si>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</si>
  <si>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</si>
  <si>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</si>
  <si>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</si>
  <si>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</si>
  <si>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</si>
  <si>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</si>
  <si>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</si>
  <si>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</si>
  <si>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</si>
  <si>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</si>
  <si>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</si>
  <si>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</si>
  <si>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</si>
  <si>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</si>
  <si>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</si>
  <si>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</si>
  <si>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</si>
  <si>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</si>
  <si>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</si>
  <si>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</si>
  <si>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</si>
  <si>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</si>
  <si>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</si>
  <si>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</si>
  <si>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</si>
  <si>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</si>
  <si>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</si>
  <si>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</si>
  <si>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</si>
  <si>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</si>
  <si>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</si>
  <si>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</si>
  <si>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</si>
  <si>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</si>
  <si>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</si>
  <si>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</si>
  <si>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</si>
  <si>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</si>
  <si>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</si>
  <si>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</si>
  <si>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</si>
  <si>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</si>
  <si>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</si>
  <si>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</si>
  <si>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</si>
  <si>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</si>
  <si>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</si>
  <si>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</si>
  <si>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</si>
  <si>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</si>
  <si>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</si>
  <si>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</si>
  <si>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</si>
  <si>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</si>
  <si>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</si>
  <si>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</si>
  <si>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</si>
  <si>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</si>
  <si>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</si>
  <si>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</si>
  <si>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</si>
  <si>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</si>
  <si>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</si>
  <si>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</si>
  <si>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</si>
  <si>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</si>
  <si>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</si>
  <si>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</si>
  <si>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</si>
  <si>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</si>
  <si>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</si>
  <si>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</si>
  <si>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</si>
  <si>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</si>
  <si>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</si>
  <si>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</si>
  <si>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</si>
  <si>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</si>
  <si>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</si>
  <si>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</si>
  <si>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</si>
  <si>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</si>
  <si>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</si>
  <si>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</si>
  <si>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</si>
  <si>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</si>
  <si>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</si>
  <si>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</si>
  <si>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</si>
  <si>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</si>
  <si>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</si>
  <si>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</si>
  <si>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</si>
  <si>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</si>
  <si>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</si>
  <si>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</si>
  <si>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</si>
  <si>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</si>
  <si>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</si>
  <si>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</si>
  <si>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</si>
  <si>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</si>
  <si>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</si>
  <si>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</si>
  <si>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</si>
  <si>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</si>
  <si>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</si>
  <si>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</si>
  <si>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</si>
  <si>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</si>
  <si>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</si>
  <si>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</si>
  <si>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</si>
  <si>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</si>
  <si>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</si>
  <si>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</si>
  <si>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</si>
  <si>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</si>
  <si>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</si>
  <si>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</si>
  <si>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</si>
  <si>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</si>
  <si>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</si>
  <si>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</si>
  <si>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</si>
  <si>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</si>
  <si>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</si>
  <si>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</si>
  <si>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</si>
  <si>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</si>
  <si>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</si>
  <si>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</si>
  <si>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</si>
  <si>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</si>
  <si>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</si>
  <si>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</si>
  <si>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</si>
  <si>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</si>
  <si>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</si>
  <si>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</si>
  <si>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</si>
  <si>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</si>
  <si>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</si>
  <si>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</si>
  <si>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</si>
  <si>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</si>
  <si>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</si>
  <si>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</si>
  <si>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</si>
  <si>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</si>
  <si>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</si>
  <si>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</si>
  <si>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</si>
  <si>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</si>
  <si>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</si>
  <si>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</si>
  <si>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</si>
  <si>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</si>
  <si>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</si>
  <si>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</si>
  <si>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</si>
  <si>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</si>
  <si>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</si>
  <si>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</si>
  <si>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</si>
  <si>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</si>
  <si>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</si>
  <si>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</si>
  <si>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</si>
  <si>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</si>
  <si>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</si>
  <si>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</si>
  <si>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</si>
  <si>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</si>
  <si>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</si>
  <si>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</si>
  <si>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</si>
  <si>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</si>
  <si>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</si>
  <si>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</si>
  <si>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</si>
  <si>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</si>
  <si>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</si>
  <si>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</si>
  <si>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</si>
  <si>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</si>
  <si>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</si>
  <si>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</si>
  <si>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</si>
  <si>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</si>
  <si>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</si>
  <si>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</si>
  <si>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</si>
  <si>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</si>
  <si>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</si>
  <si>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</si>
  <si>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</si>
  <si>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</si>
  <si>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</si>
  <si>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</si>
  <si>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</si>
  <si>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</si>
  <si>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</si>
  <si>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</si>
  <si>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</si>
  <si>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</si>
  <si>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</si>
  <si>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</si>
  <si>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</si>
  <si>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</si>
  <si>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</si>
  <si>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</si>
  <si>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</si>
  <si>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</si>
  <si>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</si>
  <si>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</si>
  <si>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</si>
  <si>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</si>
  <si>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</si>
  <si>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</si>
  <si>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</si>
  <si>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</si>
  <si>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</si>
  <si>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</si>
  <si>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</si>
  <si>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</si>
  <si>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</si>
  <si>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</si>
  <si>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</si>
  <si>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</si>
  <si>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</si>
  <si>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</si>
  <si>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</si>
  <si>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</si>
  <si>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</si>
  <si>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</si>
  <si>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</si>
  <si>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</si>
  <si>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</si>
  <si>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</si>
  <si>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</si>
  <si>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</si>
  <si>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</si>
  <si>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</si>
  <si>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</si>
  <si>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</si>
  <si>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</si>
  <si>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</si>
  <si>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</si>
  <si>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</si>
  <si>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</si>
  <si>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</si>
  <si>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</si>
  <si>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</si>
  <si>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</si>
  <si>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</si>
  <si>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</si>
  <si>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</si>
  <si>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</si>
  <si>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</si>
  <si>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</si>
  <si>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</si>
  <si>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</si>
  <si>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</si>
  <si>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</si>
  <si>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</si>
  <si>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</si>
  <si>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</si>
  <si>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</si>
  <si>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</si>
  <si>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</si>
  <si>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</si>
  <si>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</si>
  <si>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</si>
  <si>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</si>
  <si>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</si>
  <si>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</si>
  <si>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</si>
  <si>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</si>
  <si>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</si>
  <si>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</si>
  <si>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</si>
  <si>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</si>
  <si>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</si>
  <si>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</si>
  <si>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</si>
  <si>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</si>
  <si>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</si>
  <si>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</si>
  <si>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</si>
  <si>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</si>
  <si>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</si>
  <si>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</si>
  <si>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</si>
  <si>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</si>
  <si>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</si>
  <si>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</si>
  <si>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</si>
  <si>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</si>
  <si>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</si>
  <si>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</si>
  <si>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</si>
  <si>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</si>
  <si>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</si>
  <si>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</si>
  <si>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</si>
  <si>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</si>
  <si>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</si>
  <si>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</si>
  <si>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</si>
  <si>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</si>
  <si>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</si>
  <si>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</si>
  <si>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</si>
  <si>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</si>
  <si>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</si>
  <si>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</si>
  <si>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</si>
  <si>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</si>
  <si>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</si>
  <si>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</si>
  <si>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</si>
  <si>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</si>
  <si>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</si>
  <si>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</si>
  <si>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</si>
  <si>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</si>
  <si>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</si>
  <si>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</si>
  <si>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</si>
  <si>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</si>
  <si>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</si>
  <si>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</si>
  <si>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</si>
  <si>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</si>
  <si>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</si>
  <si>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</si>
  <si>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</si>
  <si>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</si>
  <si>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</si>
  <si>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</si>
  <si>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</si>
  <si>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</si>
  <si>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</si>
  <si>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</si>
  <si>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</si>
  <si>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</si>
  <si>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</si>
  <si>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</si>
  <si>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</si>
  <si>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</si>
  <si>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</si>
  <si>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</si>
  <si>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</si>
  <si>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</si>
  <si>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</si>
  <si>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</si>
  <si>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</si>
  <si>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</si>
  <si>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</si>
  <si>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</si>
  <si>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</si>
  <si>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</si>
  <si>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</si>
  <si>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</si>
  <si>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</si>
  <si>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</si>
  <si>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</si>
  <si>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</si>
  <si>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</si>
  <si>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</si>
  <si>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</si>
  <si>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</si>
  <si>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</si>
  <si>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</si>
  <si>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</si>
  <si>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</si>
  <si>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</si>
  <si>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</si>
  <si>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</si>
  <si>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</si>
  <si>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</si>
  <si>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</si>
  <si>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</si>
  <si>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</si>
  <si>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</si>
  <si>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</si>
  <si>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</si>
  <si>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</si>
  <si>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</si>
  <si>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</si>
  <si>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</si>
  <si>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</si>
  <si>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</si>
  <si>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</si>
  <si>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</si>
  <si>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</si>
  <si>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</si>
  <si>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</si>
  <si>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</si>
  <si>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</si>
  <si>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</si>
  <si>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</si>
  <si>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</si>
  <si>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</si>
  <si>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</si>
  <si>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</si>
  <si>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</si>
  <si>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</si>
  <si>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</si>
  <si>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</si>
  <si>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</si>
  <si>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</si>
  <si>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</si>
  <si>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</si>
  <si>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</si>
  <si>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</si>
  <si>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</si>
  <si>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</si>
  <si>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</si>
  <si>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</si>
  <si>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</si>
  <si>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</si>
  <si>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</si>
  <si>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</si>
  <si>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</si>
  <si>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</si>
  <si>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</si>
  <si>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</si>
  <si>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</si>
  <si>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</si>
  <si>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</si>
  <si>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</si>
  <si>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</si>
  <si>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</si>
  <si>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</si>
  <si>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</si>
  <si>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</si>
  <si>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</si>
  <si>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</si>
  <si>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</si>
  <si>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</si>
  <si>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</si>
  <si>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</si>
  <si>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</si>
  <si>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</si>
  <si>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</si>
  <si>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</si>
  <si>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</si>
  <si>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</si>
  <si>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</si>
  <si>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</si>
  <si>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</si>
  <si>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</si>
  <si>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</si>
  <si>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</si>
  <si>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</si>
  <si>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</si>
  <si>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</si>
  <si>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</si>
  <si>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</si>
  <si>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</si>
  <si>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</si>
  <si>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</si>
  <si>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</si>
  <si>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</si>
  <si>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</si>
  <si>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</si>
  <si>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</si>
  <si>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</si>
  <si>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</si>
  <si>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</si>
  <si>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</si>
  <si>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</si>
  <si>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</si>
  <si>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</si>
  <si>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</si>
  <si>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</si>
  <si>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</si>
  <si>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</si>
  <si>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</si>
  <si>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</si>
  <si>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</si>
  <si>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</si>
  <si>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</si>
  <si>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</si>
  <si>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</si>
  <si>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</si>
  <si>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</si>
  <si>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</si>
  <si>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</si>
  <si>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</si>
  <si>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</si>
  <si>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</si>
  <si>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</si>
  <si>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</si>
  <si>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</si>
  <si>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</si>
  <si>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</si>
  <si>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</si>
  <si>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</si>
  <si>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</si>
  <si>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</si>
  <si>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</si>
  <si>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</si>
  <si>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</si>
  <si>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</si>
  <si>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</si>
  <si>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</si>
  <si>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</si>
  <si>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</si>
  <si>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</si>
  <si>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</si>
  <si>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</si>
  <si>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</si>
  <si>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</si>
  <si>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</si>
  <si>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</si>
  <si>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</si>
  <si>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</si>
  <si>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</si>
  <si>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</si>
  <si>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</si>
  <si>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</si>
  <si>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</si>
  <si>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</si>
  <si>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</si>
  <si>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</si>
  <si>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</si>
  <si>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</si>
  <si>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</si>
  <si>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</si>
  <si>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</si>
  <si>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</si>
  <si>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</si>
  <si>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</si>
  <si>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</si>
  <si>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</si>
  <si>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</si>
  <si>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</si>
  <si>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</si>
  <si>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</si>
  <si>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</si>
  <si>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</si>
  <si>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</si>
  <si>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</si>
  <si>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</si>
  <si>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</si>
  <si>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</si>
  <si>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</si>
  <si>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</si>
  <si>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</si>
  <si>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</si>
  <si>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</si>
  <si>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</si>
  <si>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</si>
  <si>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</si>
  <si>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</si>
  <si>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</si>
  <si>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</si>
  <si>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</si>
  <si>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</si>
  <si>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</si>
  <si>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</si>
  <si>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</si>
  <si>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</si>
  <si>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</si>
  <si>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</si>
  <si>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</si>
  <si>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</si>
  <si>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</si>
  <si>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</si>
  <si>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</si>
  <si>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</si>
  <si>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</si>
  <si>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</si>
  <si>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</si>
  <si>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</si>
  <si>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</si>
  <si>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</si>
  <si>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</si>
  <si>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</si>
  <si>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</si>
  <si>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</si>
  <si>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</si>
  <si>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</si>
  <si>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</si>
  <si>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</si>
  <si>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</si>
  <si>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</si>
  <si>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</si>
  <si>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</si>
  <si>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</si>
  <si>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</si>
  <si>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</si>
  <si>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</si>
  <si>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</si>
  <si>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</si>
  <si>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</si>
  <si>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</si>
  <si>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</si>
  <si>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</si>
  <si>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</si>
  <si>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</si>
  <si>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</si>
  <si>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</si>
  <si>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</si>
  <si>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</si>
  <si>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</si>
  <si>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</si>
  <si>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</si>
  <si>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</si>
  <si>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</si>
  <si>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</si>
  <si>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</si>
  <si>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</si>
  <si>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</si>
  <si>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</si>
  <si>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</si>
  <si>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</si>
  <si>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</si>
  <si>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</si>
  <si>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</si>
  <si>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</si>
  <si>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</si>
  <si>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</si>
  <si>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</si>
  <si>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</si>
  <si>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</si>
  <si>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</si>
  <si>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</si>
  <si>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</si>
  <si>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</si>
  <si>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</si>
  <si>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</si>
  <si>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</si>
  <si>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</si>
  <si>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</si>
  <si>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</si>
  <si>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</si>
  <si>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</si>
  <si>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</si>
  <si>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</si>
  <si>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</si>
  <si>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</si>
  <si>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</si>
  <si>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</si>
  <si>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</si>
  <si>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</si>
  <si>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</si>
  <si>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</si>
  <si>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</si>
  <si>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</si>
  <si>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</si>
  <si>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</si>
  <si>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</si>
  <si>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</si>
  <si>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</si>
  <si>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</si>
  <si>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</si>
  <si>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</si>
  <si>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</si>
  <si>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</si>
  <si>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</si>
  <si>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</si>
  <si>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</si>
  <si>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</si>
  <si>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</si>
  <si>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</si>
  <si>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</si>
  <si>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</si>
  <si>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</si>
  <si>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</si>
  <si>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</si>
  <si>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</si>
  <si>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</si>
  <si>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</si>
  <si>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</si>
  <si>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</si>
  <si>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</si>
  <si>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</si>
  <si>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</si>
  <si>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</si>
  <si>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</si>
  <si>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</si>
  <si>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</si>
  <si>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</si>
  <si>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</si>
  <si>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</si>
  <si>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</si>
  <si>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</si>
  <si>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</si>
  <si>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</si>
  <si>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</si>
  <si>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</si>
  <si>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</si>
  <si>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</si>
  <si>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</si>
  <si>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</si>
  <si>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</si>
  <si>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</si>
  <si>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</si>
  <si>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</si>
  <si>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</si>
  <si>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</si>
  <si>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</si>
  <si>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</si>
  <si>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</si>
  <si>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</si>
  <si>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</si>
  <si>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</si>
  <si>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</si>
  <si>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</si>
  <si>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</si>
  <si>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</si>
  <si>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</si>
  <si>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</si>
  <si>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</si>
  <si>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</si>
  <si>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</si>
  <si>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</si>
  <si>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</si>
  <si>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</si>
  <si>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</si>
  <si>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</si>
  <si>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</si>
  <si>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</si>
  <si>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</si>
  <si>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</si>
  <si>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</si>
  <si>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</si>
  <si>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</si>
  <si>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</si>
  <si>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</si>
  <si>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</si>
  <si>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</si>
  <si>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</si>
  <si>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</si>
  <si>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</si>
  <si>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</si>
  <si>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</si>
  <si>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</si>
  <si>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</si>
  <si>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</si>
  <si>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</si>
  <si>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</si>
  <si>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</si>
  <si>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</si>
  <si>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</si>
  <si>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</si>
  <si>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</si>
  <si>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</si>
  <si>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</si>
  <si>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</si>
  <si>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</si>
  <si>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</si>
  <si>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</si>
  <si>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</si>
  <si>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</si>
  <si>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</si>
  <si>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</si>
  <si>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</si>
  <si>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</si>
  <si>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</si>
  <si>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</si>
  <si>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</si>
  <si>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</si>
  <si>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</si>
  <si>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</si>
  <si>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</si>
  <si>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</si>
  <si>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</si>
  <si>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</si>
  <si>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</si>
  <si>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</si>
  <si>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</si>
  <si>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</si>
  <si>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</si>
  <si>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</si>
  <si>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</si>
  <si>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</si>
  <si>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</si>
  <si>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</si>
  <si>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</si>
  <si>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</si>
  <si>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</si>
  <si>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</si>
  <si>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</si>
  <si>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</si>
  <si>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</si>
  <si>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</si>
  <si>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</si>
  <si>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</si>
  <si>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</si>
  <si>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</si>
  <si>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</si>
  <si>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</si>
  <si>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</si>
  <si>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</si>
  <si>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</si>
  <si>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</si>
  <si>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</si>
  <si>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</si>
  <si>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</si>
  <si>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</si>
  <si>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</si>
  <si>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</si>
  <si>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</si>
  <si>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</si>
  <si>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</si>
  <si>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</si>
  <si>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</si>
  <si>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</si>
  <si>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</si>
  <si>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</si>
  <si>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</si>
  <si>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</si>
  <si>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</si>
  <si>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</si>
  <si>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</si>
  <si>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</si>
  <si>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</si>
  <si>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</si>
  <si>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</si>
  <si>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</si>
  <si>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</si>
  <si>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</si>
  <si>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</si>
  <si>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</si>
  <si>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</si>
  <si>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</si>
  <si>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</si>
  <si>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</si>
  <si>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</si>
  <si>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</si>
  <si>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</si>
  <si>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</si>
  <si>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</si>
  <si>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</si>
  <si>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</si>
  <si>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</si>
  <si>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</si>
  <si>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</si>
  <si>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</si>
  <si>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</si>
  <si>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</si>
  <si>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</si>
  <si>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</si>
  <si>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</si>
  <si>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</si>
  <si>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</si>
  <si>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</si>
  <si>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</si>
  <si>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</si>
  <si>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</si>
  <si>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</si>
  <si>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</si>
  <si>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</si>
  <si>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</si>
  <si>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</si>
  <si>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</si>
  <si>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</si>
  <si>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</si>
  <si>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</si>
  <si>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</si>
  <si>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</si>
  <si>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</si>
  <si>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</si>
  <si>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</si>
  <si>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</si>
  <si>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</si>
  <si>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</si>
  <si>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</si>
  <si>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</si>
  <si>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</si>
  <si>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</si>
  <si>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</si>
  <si>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</si>
  <si>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</si>
  <si>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</si>
  <si>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</si>
  <si>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</si>
  <si>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</si>
  <si>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</si>
  <si>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</si>
  <si>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</si>
  <si>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</si>
  <si>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</si>
  <si>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</si>
  <si>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</si>
  <si>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</si>
  <si>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</si>
  <si>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</si>
  <si>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</si>
  <si>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</si>
  <si>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</si>
  <si>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</si>
  <si>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</si>
  <si>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</si>
  <si>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</si>
  <si>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</si>
  <si>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</si>
  <si>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</si>
  <si>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</si>
  <si>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</si>
  <si>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</si>
  <si>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</si>
  <si>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</si>
  <si>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</si>
  <si>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</si>
  <si>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</si>
  <si>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</si>
  <si>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</si>
  <si>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</si>
  <si>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</si>
  <si>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</si>
  <si>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</si>
  <si>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</si>
  <si>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</si>
  <si>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</si>
  <si>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</si>
  <si>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</si>
  <si>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</si>
  <si>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</si>
  <si>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</si>
  <si>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</si>
  <si>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</si>
  <si>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</si>
  <si>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</si>
  <si>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</si>
  <si>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</si>
  <si>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</si>
  <si>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</si>
  <si>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</si>
  <si>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</si>
  <si>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</si>
  <si>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</si>
  <si>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</si>
  <si>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</si>
  <si>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</si>
  <si>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</si>
  <si>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</si>
  <si>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</si>
  <si>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</si>
  <si>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</si>
  <si>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</si>
  <si>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</si>
  <si>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</si>
  <si>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</si>
  <si>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</si>
  <si>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</si>
  <si>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</si>
  <si>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</si>
  <si>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</si>
  <si>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</si>
  <si>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</si>
  <si>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</si>
  <si>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</si>
  <si>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</si>
  <si>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</si>
  <si>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</si>
  <si>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</si>
  <si>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</si>
  <si>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</si>
  <si>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</si>
  <si>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</si>
  <si>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</si>
  <si>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</si>
  <si>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</si>
  <si>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</si>
  <si>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</si>
  <si>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</si>
  <si>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</si>
  <si>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</si>
  <si>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</si>
  <si>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</si>
  <si>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</si>
  <si>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</si>
  <si>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</si>
  <si>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</si>
  <si>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</si>
  <si>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</si>
  <si>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</si>
  <si>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</si>
  <si>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</si>
  <si>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</si>
  <si>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</si>
  <si>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</si>
  <si>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</si>
  <si>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</si>
  <si>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</si>
  <si>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</si>
  <si>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</si>
  <si>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</si>
  <si>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</si>
  <si>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</si>
  <si>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</si>
  <si>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</si>
  <si>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</si>
  <si>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</si>
  <si>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</si>
  <si>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</si>
  <si>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</si>
  <si>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</si>
  <si>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</si>
  <si>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</si>
  <si>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</si>
  <si>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</si>
  <si>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</si>
  <si>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</si>
  <si>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</si>
  <si>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</si>
  <si>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</si>
  <si>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</si>
  <si>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</si>
  <si>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</si>
  <si>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</si>
  <si>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</si>
  <si>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</si>
  <si>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</si>
  <si>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</si>
  <si>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</si>
  <si>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</si>
  <si>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</si>
  <si>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</si>
  <si>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</si>
  <si>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</si>
  <si>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</si>
  <si>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</si>
  <si>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</si>
  <si>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</si>
  <si>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</si>
  <si>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</si>
  <si>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</si>
  <si>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</si>
  <si>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</si>
  <si>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</si>
  <si>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</si>
  <si>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</si>
  <si>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</si>
  <si>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</si>
  <si>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</si>
  <si>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</si>
  <si>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</si>
  <si>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</si>
  <si>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</si>
  <si>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</si>
  <si>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</si>
  <si>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</si>
  <si>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</si>
  <si>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</si>
  <si>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</si>
  <si>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</si>
  <si>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</si>
  <si>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</si>
  <si>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</si>
  <si>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</si>
  <si>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</si>
  <si>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</si>
  <si>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</si>
  <si>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</si>
  <si>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</si>
  <si>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</si>
  <si>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</si>
  <si>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</si>
  <si>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</si>
  <si>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</si>
  <si>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</si>
  <si>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</si>
  <si>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</si>
  <si>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</si>
  <si>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</si>
  <si>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</si>
  <si>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</si>
  <si>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</si>
  <si>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</si>
  <si>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</si>
  <si>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</si>
  <si>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</si>
  <si>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</si>
  <si>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</si>
  <si>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</si>
  <si>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</si>
  <si>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</si>
  <si>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</si>
  <si>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</si>
  <si>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</si>
  <si>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</si>
  <si>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</si>
  <si>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</si>
  <si>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</si>
  <si>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</si>
  <si>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</si>
  <si>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</si>
  <si>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</si>
  <si>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</si>
  <si>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</si>
  <si>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</si>
  <si>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</si>
  <si>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</si>
  <si>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</si>
  <si>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</si>
  <si>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</si>
  <si>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</si>
  <si>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</si>
  <si>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</si>
  <si>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</si>
  <si>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</si>
  <si>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</si>
  <si>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</si>
  <si>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</si>
  <si>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</si>
  <si>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</si>
  <si>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</si>
  <si>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</si>
  <si>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</si>
  <si>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</si>
  <si>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</si>
  <si>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</si>
  <si>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</si>
  <si>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</si>
  <si>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</si>
  <si>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</si>
  <si>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</si>
  <si>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</si>
  <si>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</si>
  <si>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</si>
  <si>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</si>
  <si>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</si>
  <si>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</si>
  <si>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</si>
  <si>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</si>
  <si>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</si>
  <si>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</si>
  <si>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</si>
  <si>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</si>
  <si>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</si>
  <si>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</si>
  <si>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</si>
  <si>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</si>
  <si>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</si>
  <si>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</si>
  <si>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</si>
  <si>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</si>
  <si>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</si>
  <si>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</si>
  <si>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</si>
  <si>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</si>
  <si>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</si>
  <si>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</si>
  <si>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</si>
  <si>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</si>
  <si>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</si>
  <si>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</si>
  <si>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</si>
  <si>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</si>
  <si>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</si>
  <si>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</si>
  <si>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</si>
  <si>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</si>
  <si>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</si>
  <si>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</si>
  <si>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</si>
  <si>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</si>
  <si>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</si>
  <si>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</si>
  <si>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</si>
  <si>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</si>
  <si>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</si>
  <si>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</si>
  <si>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</si>
  <si>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</si>
  <si>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</si>
  <si>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</si>
  <si>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</si>
  <si>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</si>
  <si>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</si>
  <si>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</si>
  <si>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</si>
  <si>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</si>
  <si>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</si>
  <si>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</si>
  <si>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</si>
  <si>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</si>
  <si>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</si>
  <si>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</si>
  <si>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</si>
  <si>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</si>
  <si>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</si>
  <si>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</si>
  <si>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</si>
  <si>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</si>
  <si>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</si>
  <si>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</si>
  <si>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</si>
  <si>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</si>
  <si>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</si>
  <si>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</si>
  <si>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</si>
  <si>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</si>
  <si>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</si>
  <si>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</si>
  <si>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</si>
  <si>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</si>
  <si>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</si>
  <si>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</si>
  <si>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</si>
  <si>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</si>
  <si>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</si>
  <si>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</si>
  <si>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</si>
  <si>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</si>
  <si>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</si>
  <si>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</si>
  <si>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</si>
  <si>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</si>
  <si>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</si>
  <si>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</si>
  <si>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</si>
  <si>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</si>
  <si>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</si>
  <si>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</si>
  <si>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</si>
  <si>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</si>
  <si>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</si>
  <si>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</si>
  <si>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</si>
  <si>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</si>
  <si>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</si>
  <si>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</si>
  <si>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</si>
  <si>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</si>
  <si>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</si>
  <si>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</si>
  <si>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</si>
  <si>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</si>
  <si>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</si>
  <si>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</si>
  <si>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</si>
  <si>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</si>
  <si>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</si>
  <si>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</si>
  <si>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</si>
  <si>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</si>
  <si>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</si>
  <si>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</si>
  <si>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</si>
  <si>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</si>
  <si>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</si>
  <si>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</si>
  <si>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</si>
  <si>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</si>
  <si>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</si>
  <si>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</si>
  <si>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</si>
  <si>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</si>
  <si>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</si>
  <si>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</si>
  <si>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</si>
  <si>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</si>
  <si>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</si>
  <si>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</si>
  <si>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</si>
  <si>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</si>
  <si>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</si>
  <si>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</si>
  <si>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</si>
  <si>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</si>
  <si>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</si>
  <si>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</si>
  <si>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</si>
  <si>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</si>
  <si>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</si>
  <si>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</si>
  <si>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</si>
  <si>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</si>
  <si>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</si>
  <si>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</si>
  <si>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</si>
  <si>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</si>
  <si>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</si>
  <si>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</si>
  <si>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</si>
  <si>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</si>
  <si>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</si>
  <si>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</si>
  <si>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</si>
  <si>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</si>
  <si>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</si>
  <si>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</si>
  <si>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</si>
  <si>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</si>
  <si>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</si>
  <si>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</si>
  <si>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</si>
  <si>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</si>
  <si>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</si>
  <si>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</si>
  <si>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</si>
  <si>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</si>
  <si>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</si>
  <si>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</si>
  <si>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</si>
  <si>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</si>
  <si>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</si>
  <si>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</si>
  <si>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</si>
  <si>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</si>
  <si>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</si>
  <si>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</si>
  <si>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</si>
  <si>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</si>
  <si>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</si>
  <si>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</si>
  <si>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</si>
  <si>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</si>
  <si>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</si>
  <si>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</si>
  <si>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</si>
  <si>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</si>
  <si>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</si>
  <si>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</si>
  <si>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</si>
  <si>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</si>
  <si>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</si>
  <si>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</si>
  <si>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</si>
  <si>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</si>
  <si>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</si>
  <si>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</si>
  <si>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</si>
  <si>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</si>
  <si>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</si>
  <si>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</si>
  <si>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</si>
  <si>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</si>
  <si>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</si>
  <si>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</si>
  <si>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</si>
  <si>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</si>
  <si>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</si>
  <si>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</si>
  <si>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</si>
  <si>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</si>
  <si>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</si>
  <si>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</si>
  <si>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</si>
  <si>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</si>
  <si>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</si>
  <si>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</si>
  <si>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</si>
  <si>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</si>
  <si>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</si>
  <si>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</si>
  <si>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</si>
  <si>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</si>
  <si>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</si>
  <si>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</si>
  <si>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</si>
  <si>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</si>
  <si>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</si>
  <si>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</si>
  <si>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</si>
  <si>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</si>
  <si>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</si>
  <si>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</si>
  <si>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</si>
  <si>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</si>
  <si>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</si>
  <si>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</si>
  <si>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</si>
  <si>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</si>
  <si>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</si>
  <si>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</si>
  <si>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</si>
  <si>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</si>
  <si>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</si>
  <si>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</si>
  <si>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</si>
  <si>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</si>
  <si>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</si>
  <si>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</si>
  <si>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</si>
  <si>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</si>
  <si>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</si>
  <si>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</si>
  <si>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</si>
  <si>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</si>
  <si>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</si>
  <si>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</si>
  <si>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</si>
  <si>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</si>
  <si>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</si>
  <si>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</si>
  <si>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</si>
  <si>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</si>
  <si>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</si>
  <si>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</si>
  <si>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</si>
  <si>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</si>
  <si>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</si>
  <si>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</si>
  <si>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</si>
  <si>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</si>
  <si>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</si>
  <si>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</si>
  <si>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</si>
  <si>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</si>
  <si>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</si>
  <si>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</si>
  <si>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</si>
  <si>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</si>
  <si>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</si>
  <si>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</si>
  <si>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</si>
  <si>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</si>
  <si>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</si>
  <si>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</si>
  <si>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</si>
  <si>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</si>
  <si>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</si>
  <si>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</si>
  <si>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</si>
  <si>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</si>
  <si>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</si>
  <si>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</si>
  <si>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</si>
  <si>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</si>
  <si>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</si>
  <si>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</si>
  <si>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</si>
  <si>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</si>
  <si>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</si>
  <si>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</si>
  <si>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</si>
  <si>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</si>
  <si>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</si>
  <si>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</si>
  <si>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</si>
  <si>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</si>
  <si>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</si>
  <si>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</si>
  <si>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</si>
  <si>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</si>
  <si>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</si>
  <si>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</si>
  <si>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</si>
  <si>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</si>
  <si>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</si>
  <si>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</si>
  <si>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</si>
  <si>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</si>
  <si>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</si>
  <si>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</si>
  <si>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</si>
  <si>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</si>
  <si>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</si>
  <si>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</si>
  <si>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</si>
  <si>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</si>
  <si>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</si>
  <si>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</si>
  <si>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</si>
  <si>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</si>
  <si>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</si>
  <si>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</si>
  <si>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</si>
  <si>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</si>
  <si>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</si>
  <si>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</si>
  <si>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</si>
  <si>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</si>
  <si>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</si>
  <si>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</si>
  <si>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</si>
  <si>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</si>
  <si>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</si>
  <si>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</si>
  <si>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</si>
  <si>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</si>
  <si>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</si>
  <si>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</si>
  <si>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</si>
  <si>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</si>
  <si>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</si>
  <si>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</si>
  <si>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</si>
  <si>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</si>
  <si>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</si>
  <si>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</si>
  <si>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</si>
  <si>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</si>
  <si>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</si>
  <si>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</si>
  <si>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</si>
  <si>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</si>
  <si>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</si>
  <si>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</si>
  <si>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</si>
  <si>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</si>
  <si>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</si>
  <si>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</si>
  <si>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</si>
  <si>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</si>
  <si>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</si>
  <si>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</si>
  <si>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</si>
  <si>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</si>
  <si>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</si>
  <si>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</si>
  <si>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</si>
  <si>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</si>
  <si>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</si>
  <si>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</si>
  <si>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</si>
  <si>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</si>
  <si>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</si>
  <si>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</si>
  <si>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</si>
  <si>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</si>
  <si>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</si>
  <si>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</si>
  <si>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</si>
  <si>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</si>
  <si>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</si>
  <si>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</si>
  <si>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</si>
  <si>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</si>
  <si>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</si>
  <si>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</si>
  <si>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</si>
  <si>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</si>
  <si>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</si>
  <si>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</si>
  <si>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</si>
  <si>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</si>
  <si>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</si>
  <si>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</si>
  <si>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</si>
  <si>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</si>
  <si>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</si>
  <si>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</si>
  <si>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</si>
  <si>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</si>
  <si>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</si>
  <si>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</si>
  <si>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</si>
  <si>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</si>
  <si>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</si>
  <si>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</si>
  <si>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</si>
  <si>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</si>
  <si>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</si>
  <si>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</si>
  <si>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</si>
  <si>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</si>
  <si>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</si>
  <si>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</si>
  <si>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</si>
  <si>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</si>
  <si>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</si>
  <si>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</si>
  <si>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</si>
  <si>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</si>
  <si>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</si>
  <si>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</si>
  <si>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</si>
  <si>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</si>
  <si>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</si>
  <si>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</si>
  <si>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</si>
  <si>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</si>
  <si>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</si>
  <si>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</si>
  <si>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</si>
  <si>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</si>
  <si>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</si>
  <si>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</si>
  <si>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</si>
  <si>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</si>
  <si>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</si>
  <si>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</si>
  <si>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</si>
  <si>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</si>
  <si>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</si>
  <si>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</si>
  <si>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</si>
  <si>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</si>
  <si>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</si>
  <si>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</si>
  <si>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</si>
  <si>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</si>
  <si>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</si>
  <si>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</si>
  <si>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</si>
  <si>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</si>
  <si>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</si>
  <si>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</si>
  <si>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</si>
  <si>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</si>
  <si>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</si>
  <si>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</si>
  <si>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</si>
  <si>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</si>
  <si>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</si>
  <si>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</si>
  <si>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</si>
  <si>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</si>
  <si>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</si>
  <si>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</si>
  <si>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</si>
  <si>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</si>
  <si>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</si>
  <si>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</si>
  <si>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</si>
  <si>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</si>
  <si>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</si>
  <si>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</si>
  <si>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</si>
  <si>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</si>
  <si>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</si>
  <si>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</si>
  <si>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</si>
  <si>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</si>
  <si>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</si>
  <si>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</si>
  <si>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</si>
  <si>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</si>
  <si>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</si>
  <si>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</si>
  <si>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</si>
  <si>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</si>
  <si>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</si>
  <si>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</si>
  <si>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</si>
  <si>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</si>
  <si>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</si>
  <si>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</si>
  <si>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</si>
  <si>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</si>
  <si>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</si>
  <si>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</si>
  <si>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</si>
  <si>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</si>
  <si>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</si>
  <si>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</si>
  <si>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</si>
  <si>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</si>
  <si>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</si>
  <si>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</si>
  <si>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</si>
  <si>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</si>
  <si>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</si>
  <si>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</si>
  <si>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</si>
  <si>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</si>
  <si>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</si>
  <si>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</si>
  <si>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</si>
  <si>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</si>
  <si>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</si>
  <si>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</si>
  <si>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</si>
  <si>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</si>
  <si>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</si>
  <si>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</si>
  <si>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</si>
  <si>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</si>
  <si>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</si>
  <si>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</si>
  <si>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</si>
  <si>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</si>
  <si>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</si>
  <si>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</si>
  <si>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</si>
  <si>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</si>
  <si>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</si>
  <si>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</si>
  <si>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</si>
  <si>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</si>
  <si>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</si>
  <si>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</si>
  <si>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</si>
  <si>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</si>
  <si>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</si>
  <si>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</si>
  <si>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</si>
  <si>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</si>
  <si>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</si>
  <si>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</si>
  <si>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</si>
  <si>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</si>
  <si>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</si>
  <si>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</si>
  <si>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</si>
  <si>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</si>
  <si>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</si>
  <si>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</si>
  <si>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</si>
  <si>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</si>
  <si>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</si>
  <si>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</si>
  <si>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</si>
  <si>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</si>
  <si>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</si>
  <si>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</si>
  <si>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</si>
  <si>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</si>
  <si>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</si>
  <si>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</si>
  <si>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</si>
  <si>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</si>
  <si>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</si>
  <si>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</si>
  <si>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</si>
  <si>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</si>
  <si>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</si>
  <si>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</si>
  <si>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</si>
  <si>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</si>
  <si>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</si>
  <si>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</si>
  <si>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</si>
  <si>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</si>
  <si>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</si>
  <si>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</si>
  <si>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</si>
  <si>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</si>
  <si>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</si>
  <si>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</si>
  <si>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</si>
  <si>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</si>
  <si>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</si>
  <si>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</si>
  <si>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</si>
  <si>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</si>
  <si>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</si>
  <si>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</si>
  <si>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</si>
  <si>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</si>
  <si>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</si>
  <si>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</si>
  <si>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</si>
  <si>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</si>
  <si>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</si>
  <si>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</si>
  <si>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</si>
  <si>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</si>
  <si>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</si>
  <si>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</si>
  <si>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</si>
  <si>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</si>
  <si>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</si>
  <si>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</si>
  <si>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</si>
  <si>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</si>
  <si>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</si>
  <si>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</si>
  <si>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</si>
  <si>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</si>
  <si>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</si>
  <si>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</si>
  <si>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</si>
  <si>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</si>
  <si>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</si>
  <si>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</si>
  <si>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</si>
  <si>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</si>
  <si>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</si>
  <si>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</si>
  <si>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</si>
  <si>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</si>
  <si>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</si>
  <si>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</si>
  <si>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</si>
  <si>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</si>
  <si>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</si>
  <si>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</si>
  <si>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</si>
  <si>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</si>
  <si>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</si>
  <si>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</si>
  <si>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</si>
  <si>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</si>
  <si>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</si>
  <si>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</si>
  <si>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</si>
  <si>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</si>
  <si>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</si>
  <si>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</si>
  <si>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</si>
  <si>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</si>
  <si>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</si>
  <si>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</si>
  <si>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</si>
  <si>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</si>
  <si>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</si>
  <si>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</si>
  <si>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</si>
  <si>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</si>
  <si>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</si>
  <si>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</si>
  <si>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</si>
  <si>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</si>
  <si>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</si>
  <si>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</si>
  <si>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</si>
  <si>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</si>
  <si>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</si>
  <si>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</si>
  <si>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</si>
  <si>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</si>
  <si>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</si>
  <si>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</si>
  <si>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</si>
  <si>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</si>
  <si>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</si>
  <si>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</si>
  <si>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</si>
  <si>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</si>
  <si>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</si>
  <si>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</si>
  <si>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</si>
  <si>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</si>
  <si>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</si>
  <si>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</si>
  <si>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</si>
  <si>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</si>
  <si>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</si>
  <si>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</si>
  <si>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</si>
  <si>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</si>
  <si>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</si>
  <si>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</si>
  <si>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</si>
  <si>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</si>
  <si>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</si>
  <si>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</si>
  <si>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</si>
  <si>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</si>
  <si>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</si>
  <si>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</si>
  <si>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</si>
  <si>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</si>
  <si>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</si>
  <si>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</si>
  <si>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</si>
  <si>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</si>
  <si>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</si>
  <si>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</si>
  <si>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</si>
  <si>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</si>
  <si>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</si>
  <si>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</si>
  <si>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</si>
  <si>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</si>
  <si>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</si>
  <si>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</si>
  <si>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</si>
  <si>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</si>
  <si>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</si>
  <si>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</si>
  <si>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</si>
  <si>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</si>
  <si>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</si>
  <si>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</si>
  <si>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</si>
  <si>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</si>
  <si>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</si>
  <si>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</si>
  <si>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</si>
  <si>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</si>
  <si>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</si>
  <si>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</si>
  <si>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</si>
  <si>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</si>
  <si>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</si>
  <si>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</si>
  <si>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</si>
  <si>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</si>
  <si>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</si>
  <si>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</si>
  <si>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</si>
  <si>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</si>
  <si>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</si>
  <si>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</si>
  <si>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</si>
  <si>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</si>
  <si>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</si>
  <si>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</si>
  <si>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</si>
  <si>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</si>
  <si>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</si>
  <si>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</si>
  <si>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</si>
  <si>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</si>
  <si>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</si>
  <si>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</si>
  <si>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</si>
  <si>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</si>
  <si>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</si>
  <si>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</si>
  <si>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</si>
  <si>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</si>
  <si>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</si>
  <si>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</si>
  <si>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</si>
  <si>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</si>
  <si>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</si>
  <si>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</si>
  <si>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</si>
  <si>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</si>
  <si>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</si>
  <si>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</si>
  <si>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</si>
  <si>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</si>
  <si>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</si>
  <si>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</si>
  <si>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</si>
  <si>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</si>
  <si>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</si>
  <si>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</si>
  <si>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</si>
  <si>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</si>
  <si>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</si>
  <si>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</si>
  <si>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</si>
  <si>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</si>
  <si>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</si>
  <si>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</si>
  <si>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</si>
  <si>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</si>
  <si>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</si>
  <si>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</si>
  <si>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</si>
  <si>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</si>
  <si>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</si>
  <si>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</si>
  <si>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</si>
  <si>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</si>
  <si>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</si>
  <si>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</si>
  <si>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</si>
  <si>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</si>
  <si>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</si>
  <si>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</si>
  <si>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</si>
  <si>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</si>
  <si>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</si>
  <si>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</si>
  <si>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</si>
  <si>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</si>
  <si>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</si>
  <si>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</si>
  <si>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</si>
  <si>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</si>
  <si>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</si>
  <si>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</si>
  <si>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</si>
  <si>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</si>
  <si>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</si>
  <si>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</si>
  <si>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</si>
  <si>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</si>
  <si>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</si>
  <si>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</si>
  <si>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</si>
  <si>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</si>
  <si>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</si>
  <si>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</si>
  <si>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</si>
  <si>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</si>
  <si>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</si>
  <si>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</si>
  <si>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</si>
  <si>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</si>
  <si>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</si>
  <si>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</si>
  <si>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</si>
  <si>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</si>
  <si>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</si>
  <si>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</si>
  <si>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</si>
  <si>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</si>
  <si>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</si>
  <si>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</si>
  <si>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</si>
  <si>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</si>
  <si>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</si>
  <si>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</si>
  <si>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</si>
  <si>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</si>
  <si>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</si>
  <si>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</si>
  <si>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</si>
  <si>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</si>
  <si>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</si>
  <si>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</si>
  <si>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</si>
  <si>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</si>
  <si>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</si>
  <si>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</si>
  <si>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</si>
  <si>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</si>
  <si>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</si>
  <si>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</si>
  <si>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</si>
  <si>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</si>
  <si>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</si>
  <si>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</si>
  <si>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</si>
  <si>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</si>
  <si>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</si>
  <si>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</si>
  <si>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</si>
  <si>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</si>
  <si>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</si>
  <si>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</si>
  <si>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</si>
  <si>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</si>
  <si>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</si>
  <si>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</si>
  <si>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</si>
  <si>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</si>
  <si>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</si>
  <si>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</si>
  <si>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</si>
  <si>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</si>
  <si>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</si>
  <si>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</si>
  <si>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</si>
  <si>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</si>
  <si>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</si>
  <si>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</si>
  <si>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</si>
  <si>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</si>
  <si>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</si>
  <si>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</si>
  <si>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</si>
  <si>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</si>
  <si>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</si>
  <si>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</si>
  <si>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</si>
  <si>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</si>
  <si>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</si>
  <si>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</si>
  <si>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</si>
  <si>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</si>
  <si>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</si>
  <si>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</si>
  <si>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</si>
  <si>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</si>
  <si>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</si>
  <si>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</si>
  <si>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</si>
  <si>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</si>
  <si>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</si>
  <si>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</si>
  <si>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</si>
  <si>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</si>
  <si>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</si>
  <si>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</si>
  <si>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</si>
  <si>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</si>
  <si>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</si>
  <si>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</si>
  <si>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</si>
  <si>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</si>
  <si>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</si>
  <si>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</si>
  <si>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</si>
  <si>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</si>
  <si>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</si>
  <si>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</si>
  <si>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</si>
  <si>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</si>
  <si>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</si>
  <si>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</si>
  <si>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</si>
  <si>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</si>
  <si>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</si>
  <si>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</si>
  <si>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</si>
  <si>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</si>
  <si>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</si>
  <si>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</si>
  <si>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</si>
  <si>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</si>
  <si>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</si>
  <si>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</si>
  <si>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</si>
  <si>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</si>
  <si>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</si>
  <si>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</si>
  <si>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</si>
  <si>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</si>
  <si>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</si>
  <si>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</si>
  <si>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</si>
  <si>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</si>
  <si>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</si>
  <si>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</si>
  <si>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</si>
  <si>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</si>
  <si>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</si>
  <si>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</si>
  <si>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</si>
  <si>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</si>
  <si>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</si>
  <si>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</si>
  <si>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</si>
  <si>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</si>
  <si>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</si>
  <si>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</si>
  <si>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</si>
  <si>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</si>
  <si>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</si>
  <si>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</si>
  <si>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</si>
  <si>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</si>
  <si>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</si>
  <si>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</si>
  <si>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</si>
  <si>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</si>
  <si>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</si>
  <si>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</si>
  <si>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</si>
  <si>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</si>
  <si>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</si>
  <si>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</si>
  <si>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</si>
  <si>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</si>
  <si>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</si>
  <si>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</si>
  <si>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</si>
  <si>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</si>
  <si>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</si>
  <si>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</si>
  <si>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</si>
  <si>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</si>
  <si>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</si>
  <si>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</si>
  <si>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</si>
  <si>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</si>
  <si>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</si>
  <si>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</si>
  <si>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</si>
  <si>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</si>
  <si>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</si>
  <si>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</si>
  <si>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</si>
  <si>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</si>
  <si>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</si>
  <si>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</si>
  <si>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</si>
  <si>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</si>
  <si>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</si>
  <si>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</si>
  <si>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</si>
  <si>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</si>
  <si>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</si>
  <si>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</si>
  <si>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</si>
  <si>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</si>
  <si>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</si>
  <si>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</si>
  <si>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</si>
  <si>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</si>
  <si>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</si>
  <si>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</si>
  <si>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</si>
  <si>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</si>
  <si>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</si>
  <si>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</si>
  <si>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</si>
  <si>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</si>
  <si>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</si>
  <si>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</si>
  <si>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</si>
  <si>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</si>
  <si>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</si>
  <si>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</si>
  <si>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</si>
  <si>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</si>
  <si>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</si>
  <si>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</si>
  <si>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</si>
  <si>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</si>
  <si>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</si>
  <si>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</si>
  <si>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</si>
  <si>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</si>
  <si>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</si>
  <si>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</si>
  <si>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</si>
  <si>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</si>
  <si>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</si>
  <si>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</si>
  <si>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</si>
  <si>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</si>
  <si>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</si>
  <si>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</si>
  <si>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</si>
  <si>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</si>
  <si>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</si>
  <si>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</si>
  <si>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</si>
  <si>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</si>
  <si>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</si>
  <si>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</si>
  <si>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</si>
  <si>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</si>
  <si>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</si>
  <si>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</si>
  <si>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</si>
  <si>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</si>
  <si>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</si>
  <si>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</si>
  <si>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</si>
  <si>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</si>
  <si>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</si>
  <si>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</si>
  <si>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</si>
  <si>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</si>
  <si>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</si>
  <si>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</si>
  <si>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</si>
  <si>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</si>
  <si>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</si>
  <si>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</si>
  <si>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</si>
  <si>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</si>
  <si>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</si>
  <si>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</si>
  <si>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</si>
  <si>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</si>
  <si>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</si>
  <si>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</si>
  <si>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</si>
  <si>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</si>
  <si>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</si>
  <si>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</si>
  <si>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</si>
  <si>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</si>
  <si>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</si>
  <si>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</si>
  <si>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</si>
  <si>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</si>
  <si>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</si>
  <si>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</si>
  <si>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</si>
  <si>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</si>
  <si>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</si>
  <si>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</si>
  <si>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</si>
  <si>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</si>
  <si>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</si>
  <si>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</si>
  <si>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</si>
  <si>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</si>
  <si>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</si>
  <si>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</si>
  <si>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</si>
  <si>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</si>
  <si>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</si>
  <si>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</si>
  <si>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</si>
  <si>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</si>
  <si>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</si>
  <si>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</si>
  <si>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</si>
  <si>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</si>
  <si>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</si>
  <si>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</si>
  <si>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</si>
  <si>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</si>
  <si>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</si>
  <si>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</si>
  <si>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</si>
  <si>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</si>
  <si>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</si>
  <si>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</si>
  <si>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</si>
  <si>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</si>
  <si>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</si>
  <si>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</si>
  <si>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</si>
  <si>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</si>
  <si>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</si>
  <si>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</si>
  <si>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</si>
  <si>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</si>
  <si>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</si>
  <si>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</si>
  <si>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</si>
  <si>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</si>
  <si>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</si>
  <si>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</si>
  <si>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</si>
  <si>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</si>
  <si>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</si>
  <si>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</si>
  <si>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</si>
  <si>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</si>
  <si>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</si>
  <si>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</si>
  <si>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</si>
  <si>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</si>
  <si>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</si>
  <si>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</si>
  <si>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</si>
  <si>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</si>
  <si>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</si>
  <si>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</si>
  <si>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</si>
  <si>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</si>
  <si>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</si>
  <si>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</si>
  <si>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</si>
  <si>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</si>
  <si>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</si>
  <si>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</si>
  <si>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</si>
  <si>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</si>
  <si>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</si>
  <si>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</si>
  <si>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</si>
  <si>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</si>
  <si>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</si>
  <si>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</si>
  <si>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</si>
  <si>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</si>
  <si>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</si>
  <si>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</si>
  <si>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</si>
  <si>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</si>
  <si>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</si>
  <si>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</si>
  <si>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</si>
  <si>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</si>
  <si>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</si>
  <si>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</si>
  <si>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</si>
  <si>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</si>
  <si>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</si>
  <si>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</si>
  <si>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</si>
  <si>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</si>
  <si>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</si>
  <si>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</si>
  <si>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</si>
  <si>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</si>
  <si>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</si>
  <si>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</si>
  <si>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</si>
  <si>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</si>
  <si>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</si>
  <si>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</si>
  <si>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</si>
  <si>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</si>
  <si>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</si>
  <si>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</si>
  <si>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</si>
  <si>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</si>
  <si>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</si>
  <si>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</si>
  <si>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</si>
  <si>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</si>
  <si>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</si>
  <si>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</si>
  <si>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</si>
  <si>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</si>
  <si>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</si>
  <si>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</si>
  <si>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</si>
  <si>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</si>
  <si>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</si>
  <si>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</si>
  <si>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</si>
  <si>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</si>
  <si>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</si>
  <si>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</si>
  <si>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</si>
  <si>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</si>
  <si>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</si>
  <si>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</si>
  <si>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</si>
  <si>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</si>
  <si>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</si>
  <si>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</si>
  <si>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</si>
  <si>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</si>
  <si>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</si>
  <si>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</si>
  <si>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</si>
  <si>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</si>
  <si>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</si>
  <si>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</si>
  <si>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</si>
  <si>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</si>
  <si>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</si>
  <si>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</si>
  <si>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</si>
  <si>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</si>
  <si>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</si>
  <si>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</si>
  <si>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</si>
  <si>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</si>
  <si>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</si>
  <si>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</si>
  <si>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</si>
  <si>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</si>
  <si>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</si>
  <si>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</si>
  <si>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</si>
  <si>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</si>
  <si>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</si>
  <si>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</si>
  <si>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</si>
  <si>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</si>
  <si>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</si>
  <si>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</si>
  <si>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</si>
  <si>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</si>
  <si>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</si>
  <si>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</si>
  <si>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</si>
  <si>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</si>
  <si>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</si>
  <si>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</si>
  <si>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</si>
  <si>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</si>
  <si>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</si>
  <si>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</si>
  <si>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</si>
  <si>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</si>
  <si>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</si>
  <si>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</si>
  <si>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</si>
  <si>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</si>
  <si>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</si>
  <si>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</si>
  <si>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</si>
  <si>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</si>
  <si>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</si>
  <si>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</si>
  <si>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</si>
  <si>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</si>
  <si>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</si>
  <si>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</si>
  <si>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</si>
  <si>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</si>
  <si>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</si>
  <si>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</si>
  <si>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</si>
  <si>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</si>
  <si>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</si>
  <si>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</si>
  <si>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</si>
  <si>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</si>
  <si>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</si>
  <si>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</si>
  <si>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</si>
  <si>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</si>
  <si>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</si>
  <si>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</si>
  <si>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</si>
  <si>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</si>
  <si>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</si>
  <si>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</si>
  <si>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</si>
  <si>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</si>
  <si>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</si>
  <si>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</si>
  <si>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</si>
  <si>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</si>
  <si>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</si>
  <si>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</si>
  <si>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</si>
  <si>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</si>
  <si>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</si>
  <si>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</si>
  <si>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</si>
  <si>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</si>
  <si>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</si>
  <si>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</si>
  <si>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</si>
  <si>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</si>
  <si>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</si>
  <si>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</si>
  <si>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</si>
  <si>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</si>
  <si>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</si>
  <si>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</si>
  <si>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</si>
  <si>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</si>
  <si>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</si>
  <si>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</si>
  <si>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</si>
  <si>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</si>
  <si>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</si>
  <si>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</si>
  <si>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</si>
  <si>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</si>
  <si>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</si>
  <si>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</si>
  <si>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</si>
  <si>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</si>
  <si>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</si>
  <si>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</si>
  <si>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</si>
  <si>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</si>
  <si>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</si>
  <si>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</si>
  <si>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</si>
  <si>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</si>
  <si>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</si>
  <si>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</si>
  <si>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</si>
  <si>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</si>
  <si>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</si>
  <si>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</si>
  <si>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</si>
  <si>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</si>
  <si>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</si>
  <si>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</si>
  <si>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</si>
  <si>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</si>
  <si>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</si>
  <si>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</si>
  <si>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</si>
  <si>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</si>
  <si>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</si>
  <si>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</si>
  <si>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</si>
  <si>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</si>
  <si>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</si>
  <si>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</si>
  <si>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</si>
  <si>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</si>
  <si>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</si>
  <si>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</si>
  <si>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</si>
  <si>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</si>
  <si>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</si>
  <si>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</si>
  <si>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</si>
  <si>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</si>
  <si>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</si>
  <si>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</si>
  <si>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</si>
  <si>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</si>
  <si>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</si>
  <si>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</si>
  <si>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</si>
  <si>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</si>
  <si>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</si>
  <si>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</si>
  <si>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</si>
  <si>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</si>
  <si>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</si>
  <si>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</si>
  <si>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</si>
  <si>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</si>
  <si>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</si>
  <si>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</si>
  <si>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</si>
  <si>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</si>
  <si>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</si>
  <si>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</si>
  <si>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</si>
  <si>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</si>
  <si>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</si>
  <si>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</si>
  <si>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</si>
  <si>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</si>
  <si>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</si>
  <si>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</si>
  <si>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</si>
  <si>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</si>
  <si>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</si>
  <si>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</si>
  <si>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</si>
  <si>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</si>
  <si>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</si>
  <si>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</si>
  <si>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</si>
  <si>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</si>
  <si>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</si>
  <si>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</si>
  <si>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</si>
  <si>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</si>
  <si>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</si>
  <si>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</si>
  <si>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</si>
  <si>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</si>
  <si>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</si>
  <si>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</si>
  <si>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</si>
  <si>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</si>
  <si>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</si>
  <si>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</si>
  <si>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</si>
  <si>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</si>
  <si>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</si>
  <si>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</si>
  <si>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</si>
  <si>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</si>
  <si>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</si>
  <si>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</si>
  <si>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</si>
  <si>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</si>
  <si>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</si>
  <si>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</si>
  <si>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</si>
  <si>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</si>
  <si>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</si>
  <si>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</si>
  <si>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</si>
  <si>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</si>
  <si>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</si>
  <si>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</si>
  <si>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</si>
  <si>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</si>
  <si>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</si>
  <si>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</si>
  <si>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</si>
  <si>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</si>
  <si>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</si>
  <si>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</si>
  <si>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</si>
  <si>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</si>
  <si>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</si>
  <si>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</si>
  <si>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</si>
  <si>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</si>
  <si>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</si>
  <si>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</si>
  <si>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</si>
  <si>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</si>
  <si>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</si>
  <si>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</si>
  <si>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</si>
  <si>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</si>
  <si>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</si>
  <si>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</si>
  <si>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</si>
  <si>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</si>
  <si>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</si>
  <si>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</si>
  <si>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</si>
  <si>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</si>
  <si>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</si>
  <si>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</si>
  <si>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</si>
  <si>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</si>
  <si>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</si>
  <si>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</si>
  <si>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</si>
  <si>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</si>
  <si>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</si>
  <si>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</si>
  <si>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</si>
  <si>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</si>
  <si>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</si>
  <si>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</si>
  <si>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</si>
  <si>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</si>
  <si>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</si>
  <si>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</si>
  <si>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</si>
  <si>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</si>
  <si>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</si>
  <si>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</si>
  <si>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</si>
  <si>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</si>
  <si>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</si>
  <si>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</si>
  <si>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</si>
  <si>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</si>
  <si>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</si>
  <si>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</si>
  <si>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</si>
  <si>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</si>
  <si>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</si>
  <si>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</si>
  <si>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</si>
  <si>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</si>
  <si>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</si>
  <si>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</si>
  <si>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</si>
  <si>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</si>
  <si>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</si>
  <si>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</si>
  <si>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</si>
  <si>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</si>
  <si>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</si>
  <si>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</si>
  <si>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</si>
  <si>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</si>
  <si>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</si>
  <si>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</si>
  <si>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</si>
  <si>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</si>
  <si>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</si>
  <si>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</si>
  <si>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</si>
  <si>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</si>
  <si>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</si>
  <si>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</si>
  <si>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</si>
  <si>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</si>
  <si>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</si>
  <si>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</si>
  <si>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</si>
  <si>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</si>
  <si>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</si>
  <si>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</si>
  <si>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</si>
  <si>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</si>
  <si>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</si>
  <si>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</si>
  <si>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</si>
  <si>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</si>
  <si>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</si>
  <si>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</si>
  <si>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</si>
  <si>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</si>
  <si>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</si>
  <si>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</si>
  <si>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</si>
  <si>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</si>
  <si>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</si>
  <si>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</si>
  <si>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</si>
  <si>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</si>
  <si>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</si>
  <si>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</si>
  <si>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</si>
  <si>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</si>
  <si>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</si>
  <si>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</si>
  <si>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</si>
  <si>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</si>
  <si>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</si>
  <si>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</si>
  <si>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</si>
  <si>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</si>
  <si>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</si>
  <si>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</si>
  <si>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</si>
  <si>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</si>
  <si>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</si>
  <si>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</si>
  <si>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</si>
  <si>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</si>
  <si>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</si>
  <si>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</si>
  <si>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</si>
  <si>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</si>
  <si>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</si>
  <si>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</si>
  <si>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</si>
  <si>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</si>
  <si>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</si>
  <si>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</si>
  <si>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</si>
  <si>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</si>
  <si>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</si>
  <si>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</si>
  <si>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</si>
  <si>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</si>
  <si>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</si>
  <si>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</si>
  <si>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</si>
  <si>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</si>
  <si>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</si>
  <si>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</si>
  <si>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</si>
  <si>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</si>
  <si>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</si>
  <si>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</si>
  <si>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</si>
  <si>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</si>
  <si>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</si>
  <si>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</si>
  <si>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</si>
  <si>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</si>
  <si>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</si>
  <si>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</si>
  <si>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</si>
  <si>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</si>
  <si>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</si>
  <si>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</si>
  <si>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</si>
  <si>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</si>
  <si>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</si>
  <si>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</si>
  <si>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</si>
  <si>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</si>
  <si>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</si>
  <si>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</si>
  <si>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</si>
  <si>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</si>
  <si>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</si>
  <si>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</si>
  <si>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</si>
  <si>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</si>
  <si>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</si>
  <si>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</si>
  <si>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</si>
  <si>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</si>
  <si>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</si>
  <si>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</si>
  <si>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</si>
  <si>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</si>
  <si>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</si>
  <si>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</si>
  <si>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</si>
  <si>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</si>
  <si>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</si>
  <si>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</si>
  <si>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</si>
  <si>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</si>
  <si>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</si>
  <si>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</si>
  <si>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</si>
  <si>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</si>
  <si>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</si>
  <si>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</si>
  <si>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</si>
  <si>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</si>
  <si>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</si>
  <si>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</si>
  <si>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</si>
  <si>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</si>
  <si>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</si>
  <si>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</si>
  <si>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</si>
  <si>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</si>
  <si>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</si>
  <si>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</si>
  <si>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</si>
  <si>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</si>
  <si>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</si>
  <si>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</si>
  <si>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</si>
  <si>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</si>
  <si>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</si>
  <si>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</si>
  <si>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</si>
  <si>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</si>
  <si>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</si>
  <si>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</si>
  <si>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</si>
  <si>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</si>
  <si>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</si>
  <si>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</si>
  <si>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</si>
  <si>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</si>
  <si>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</si>
  <si>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</si>
  <si>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</si>
  <si>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</si>
  <si>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</si>
  <si>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</si>
  <si>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</si>
  <si>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</si>
  <si>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</si>
  <si>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</si>
  <si>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</si>
  <si>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</si>
  <si>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</si>
  <si>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</si>
  <si>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</si>
  <si>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</si>
  <si>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</si>
  <si>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</si>
  <si>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</si>
  <si>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</si>
  <si>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</si>
  <si>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</si>
  <si>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</si>
  <si>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</si>
  <si>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</si>
  <si>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</si>
  <si>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</si>
  <si>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</si>
  <si>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</si>
  <si>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</si>
  <si>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</si>
  <si>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</si>
  <si>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</si>
  <si>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</si>
  <si>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</si>
  <si>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</si>
  <si>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</si>
  <si>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</si>
  <si>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</si>
  <si>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</si>
  <si>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</si>
  <si>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</si>
  <si>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</si>
  <si>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</si>
  <si>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</si>
  <si>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</si>
  <si>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</si>
  <si>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</si>
  <si>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</si>
  <si>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</si>
  <si>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</si>
  <si>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</si>
  <si>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</si>
  <si>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</si>
  <si>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</si>
  <si>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</si>
  <si>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</si>
  <si>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</si>
  <si>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</si>
  <si>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</si>
  <si>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</si>
  <si>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</si>
  <si>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</si>
  <si>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</si>
  <si>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</si>
  <si>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</si>
  <si>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</si>
  <si>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</si>
  <si>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</si>
  <si>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</si>
  <si>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</si>
  <si>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</si>
  <si>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</si>
  <si>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</si>
  <si>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</si>
  <si>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</si>
  <si>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</si>
  <si>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</si>
  <si>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</si>
  <si>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</si>
  <si>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</si>
  <si>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</si>
  <si>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</si>
  <si>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</si>
  <si>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</si>
  <si>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</si>
  <si>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</si>
  <si>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</si>
  <si>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</si>
  <si>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</si>
  <si>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</si>
  <si>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</si>
  <si>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</si>
  <si>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</si>
  <si>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</si>
  <si>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</si>
  <si>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</si>
  <si>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</si>
  <si>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</si>
  <si>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</si>
  <si>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</si>
  <si>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</si>
  <si>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</si>
  <si>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</si>
  <si>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</si>
  <si>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</si>
  <si>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</si>
  <si>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</si>
  <si>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</si>
  <si>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</si>
  <si>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</si>
  <si>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</si>
  <si>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</si>
  <si>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</si>
  <si>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</si>
  <si>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</si>
  <si>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</si>
  <si>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</si>
  <si>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</si>
  <si>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</si>
  <si>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</si>
  <si>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</si>
  <si>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</si>
  <si>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</si>
  <si>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</si>
  <si>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</si>
  <si>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</si>
  <si>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</si>
  <si>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</si>
  <si>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</si>
  <si>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</si>
  <si>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</si>
  <si>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</si>
  <si>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</si>
  <si>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</si>
  <si>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</si>
  <si>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</si>
  <si>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</si>
  <si>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</si>
  <si>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</si>
  <si>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</si>
  <si>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</si>
  <si>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</si>
  <si>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</si>
  <si>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</si>
  <si>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</si>
  <si>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</si>
  <si>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</si>
  <si>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</si>
  <si>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</si>
  <si>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</si>
  <si>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</si>
  <si>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</si>
  <si>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</si>
  <si>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</si>
  <si>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</si>
  <si>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</si>
  <si>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</si>
  <si>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</si>
  <si>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</si>
  <si>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</si>
  <si>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</si>
  <si>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</si>
  <si>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</si>
  <si>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</si>
  <si>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</si>
  <si>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</si>
  <si>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</si>
  <si>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</si>
  <si>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</si>
  <si>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</si>
  <si>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</si>
  <si>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</si>
  <si>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</si>
  <si>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</si>
  <si>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</si>
  <si>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</si>
  <si>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</si>
  <si>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</si>
  <si>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</si>
  <si>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</si>
  <si>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</si>
  <si>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</si>
  <si>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</si>
  <si>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</si>
  <si>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</si>
  <si>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</si>
  <si>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</si>
  <si>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</si>
  <si>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</si>
  <si>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</si>
  <si>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</si>
  <si>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</si>
  <si>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</si>
  <si>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</si>
  <si>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</si>
  <si>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</si>
  <si>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</si>
  <si>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</si>
  <si>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</si>
  <si>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</si>
  <si>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</si>
  <si>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</si>
  <si>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</si>
  <si>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</si>
  <si>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</si>
  <si>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</si>
  <si>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</si>
  <si>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</si>
  <si>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</si>
  <si>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</si>
  <si>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</si>
  <si>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</si>
  <si>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</si>
  <si>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</si>
  <si>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</si>
  <si>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</si>
  <si>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</si>
  <si>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</si>
  <si>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</si>
  <si>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</si>
  <si>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</si>
  <si>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</si>
  <si>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</si>
  <si>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</si>
  <si>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</si>
  <si>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</si>
  <si>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</si>
  <si>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</si>
  <si>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</si>
  <si>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</si>
  <si>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</si>
  <si>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</si>
  <si>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</si>
  <si>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</si>
  <si>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</si>
  <si>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</si>
  <si>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</si>
  <si>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</si>
  <si>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</si>
  <si>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</si>
  <si>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</si>
  <si>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</si>
  <si>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</si>
  <si>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</si>
  <si>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</si>
  <si>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</si>
  <si>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</si>
  <si>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</si>
  <si>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</si>
  <si>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</si>
  <si>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</si>
  <si>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</si>
  <si>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</si>
  <si>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</si>
  <si>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</si>
  <si>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</si>
  <si>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</si>
  <si>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</si>
  <si>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</si>
  <si>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</si>
  <si>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</si>
  <si>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</si>
  <si>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</si>
  <si>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</si>
  <si>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</si>
  <si>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</si>
  <si>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</si>
  <si>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</si>
  <si>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</si>
  <si>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</si>
  <si>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</si>
  <si>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</si>
  <si>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</si>
  <si>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</si>
  <si>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</si>
  <si>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</si>
  <si>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</si>
  <si>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</si>
  <si>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</si>
  <si>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</si>
  <si>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</si>
  <si>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</si>
  <si>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</si>
  <si>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</si>
  <si>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</si>
  <si>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</si>
  <si>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</si>
  <si>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</si>
  <si>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</si>
  <si>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</si>
  <si>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</si>
  <si>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</si>
  <si>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</si>
  <si>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</si>
  <si>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</si>
  <si>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</si>
  <si>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</si>
  <si>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</si>
  <si>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</si>
  <si>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</si>
  <si>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</si>
  <si>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</si>
  <si>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</si>
  <si>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</si>
  <si>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</si>
  <si>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</si>
  <si>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</si>
  <si>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</si>
  <si>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</si>
  <si>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</si>
  <si>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</si>
  <si>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</si>
  <si>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</si>
  <si>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</si>
  <si>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</si>
  <si>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</si>
  <si>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</si>
  <si>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</si>
  <si>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</si>
  <si>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</si>
  <si>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</si>
  <si>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</si>
  <si>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</si>
  <si>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</si>
  <si>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</si>
  <si>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</si>
  <si>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</si>
  <si>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</si>
  <si>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</si>
  <si>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</si>
  <si>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</si>
  <si>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</si>
  <si>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</si>
  <si>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</si>
  <si>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</si>
  <si>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</si>
  <si>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</si>
  <si>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</si>
  <si>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</si>
  <si>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</si>
  <si>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</si>
  <si>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</si>
  <si>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</si>
  <si>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</si>
  <si>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</si>
  <si>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</si>
  <si>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</si>
  <si>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</si>
  <si>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</si>
  <si>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</si>
  <si>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</si>
  <si>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</si>
  <si>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</si>
  <si>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</si>
  <si>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</si>
  <si>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</si>
  <si>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</si>
  <si>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</si>
  <si>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</si>
  <si>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</si>
  <si>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</si>
  <si>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</si>
  <si>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</si>
  <si>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</si>
  <si>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</si>
  <si>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</si>
  <si>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</si>
  <si>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</si>
  <si>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</si>
  <si>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</si>
  <si>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</si>
  <si>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</si>
  <si>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</si>
  <si>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</si>
  <si>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</si>
  <si>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</si>
  <si>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</si>
  <si>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</si>
  <si>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</si>
  <si>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</si>
  <si>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</si>
  <si>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</si>
  <si>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</si>
  <si>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</si>
  <si>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</si>
  <si>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</si>
  <si>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</si>
  <si>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</si>
  <si>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</si>
  <si>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</si>
  <si>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</si>
  <si>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</si>
  <si>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</si>
  <si>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</si>
  <si>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</si>
  <si>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</si>
  <si>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</si>
  <si>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</si>
  <si>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</si>
  <si>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</si>
  <si>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</si>
  <si>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</si>
  <si>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</si>
  <si>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</si>
  <si>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</si>
  <si>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</si>
  <si>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</si>
  <si>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</si>
  <si>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</si>
  <si>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</si>
  <si>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</si>
  <si>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</si>
  <si>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</si>
  <si>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</si>
  <si>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</si>
  <si>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</si>
  <si>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</si>
  <si>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</si>
  <si>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</si>
  <si>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</si>
  <si>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</si>
  <si>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</si>
  <si>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</si>
  <si>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</si>
  <si>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</si>
  <si>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</si>
  <si>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</si>
  <si>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</si>
  <si>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</si>
  <si>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</si>
  <si>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</si>
  <si>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</si>
  <si>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</si>
  <si>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</si>
  <si>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</si>
  <si>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</si>
  <si>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</si>
  <si>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</si>
  <si>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</si>
  <si>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</si>
  <si>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</si>
  <si>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</si>
  <si>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</si>
  <si>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</si>
  <si>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</si>
  <si>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</si>
  <si>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</si>
  <si>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</si>
  <si>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</si>
  <si>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</si>
  <si>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</si>
  <si>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</si>
  <si>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</si>
  <si>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</si>
  <si>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</si>
  <si>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</si>
  <si>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</si>
  <si>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</si>
  <si>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</si>
  <si>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</si>
  <si>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</si>
  <si>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</si>
  <si>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</si>
  <si>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</si>
  <si>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</si>
  <si>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</si>
  <si>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</si>
  <si>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</si>
  <si>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</si>
  <si>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</si>
  <si>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</si>
  <si>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</si>
  <si>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</si>
  <si>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</si>
  <si>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</si>
  <si>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</si>
  <si>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</si>
  <si>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</si>
  <si>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</si>
  <si>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</si>
  <si>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</si>
  <si>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</si>
  <si>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</si>
  <si>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</si>
  <si>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</si>
  <si>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</si>
  <si>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</si>
  <si>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</si>
  <si>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</si>
  <si>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</si>
  <si>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</si>
  <si>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</si>
  <si>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</si>
  <si>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</si>
  <si>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</si>
  <si>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</si>
  <si>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</si>
  <si>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</si>
  <si>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</si>
  <si>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</si>
  <si>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</si>
  <si>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</si>
  <si>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</si>
  <si>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</si>
  <si>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</si>
  <si>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</si>
  <si>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</si>
  <si>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</si>
  <si>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</si>
  <si>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</si>
  <si>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</si>
  <si>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</si>
  <si>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</si>
  <si>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</si>
  <si>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</si>
  <si>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</si>
  <si>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</si>
  <si>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</si>
  <si>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</si>
  <si>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</si>
  <si>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</si>
  <si>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</si>
  <si>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</si>
  <si>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</si>
  <si>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</si>
  <si>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</si>
  <si>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</si>
  <si>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</si>
  <si>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</si>
  <si>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</si>
  <si>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</si>
  <si>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</si>
  <si>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</si>
  <si>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</si>
  <si>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</si>
  <si>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</si>
  <si>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</si>
  <si>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</si>
  <si>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</si>
  <si>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</si>
  <si>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</si>
  <si>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</si>
  <si>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</si>
  <si>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</si>
  <si>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</si>
  <si>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</si>
  <si>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</si>
  <si>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</si>
  <si>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</si>
  <si>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</si>
  <si>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</si>
  <si>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</si>
  <si>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</si>
  <si>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</si>
  <si>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</si>
  <si>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</si>
  <si>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</si>
  <si>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</si>
  <si>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</si>
  <si>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</si>
  <si>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</si>
  <si>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</si>
  <si>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</si>
  <si>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</si>
  <si>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</si>
  <si>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</si>
  <si>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</si>
  <si>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</si>
  <si>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</si>
  <si>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</si>
  <si>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</si>
  <si>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</si>
  <si>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</si>
  <si>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</si>
  <si>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</si>
  <si>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</si>
  <si>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</si>
  <si>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</si>
  <si>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</si>
  <si>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</si>
  <si>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</si>
  <si>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</si>
  <si>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</si>
  <si>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</si>
  <si>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</si>
  <si>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</si>
  <si>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</si>
  <si>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</si>
  <si>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</si>
  <si>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</si>
  <si>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</si>
  <si>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</si>
  <si>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</si>
  <si>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</si>
  <si>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</si>
  <si>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</si>
  <si>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</si>
  <si>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</si>
  <si>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</si>
  <si>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</si>
  <si>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</si>
  <si>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</si>
  <si>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</si>
  <si>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</si>
  <si>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</si>
  <si>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</si>
  <si>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</si>
  <si>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</si>
  <si>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</si>
  <si>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</si>
  <si>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</si>
  <si>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</si>
  <si>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</si>
  <si>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</si>
  <si>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</si>
  <si>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</si>
  <si>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</si>
  <si>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</si>
  <si>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</si>
  <si>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</si>
  <si>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</si>
  <si>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</si>
  <si>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</si>
  <si>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</si>
  <si>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</si>
  <si>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</si>
  <si>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</si>
  <si>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</si>
  <si>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</si>
  <si>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</si>
  <si>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</si>
  <si>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</si>
  <si>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</si>
  <si>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</si>
  <si>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</si>
  <si>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</si>
  <si>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</si>
  <si>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</si>
  <si>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</si>
  <si>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</si>
  <si>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</si>
  <si>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</si>
  <si>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</si>
  <si>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</si>
  <si>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</si>
  <si>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</si>
  <si>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</si>
  <si>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</si>
  <si>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</si>
  <si>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</si>
  <si>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</si>
  <si>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</si>
  <si>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</si>
  <si>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</si>
  <si>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</si>
  <si>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</si>
  <si>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</si>
  <si>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</si>
  <si>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</si>
  <si>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</si>
  <si>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</si>
  <si>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</si>
  <si>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</si>
  <si>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</si>
  <si>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</si>
  <si>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</si>
  <si>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</si>
  <si>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</si>
  <si>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</si>
  <si>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</si>
  <si>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</si>
  <si>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</si>
  <si>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</si>
  <si>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</si>
  <si>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</si>
  <si>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</si>
  <si>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</si>
  <si>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</si>
  <si>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</si>
  <si>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</si>
  <si>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</si>
  <si>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</si>
  <si>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</si>
  <si>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</si>
  <si>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</si>
  <si>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</si>
  <si>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</si>
  <si>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</si>
  <si>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</si>
  <si>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</si>
  <si>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</si>
  <si>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</si>
  <si>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</si>
  <si>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</si>
  <si>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</si>
  <si>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</si>
  <si>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</si>
  <si>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</si>
  <si>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</si>
  <si>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</si>
  <si>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</si>
  <si>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</si>
  <si>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</si>
  <si>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</si>
  <si>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</si>
  <si>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</si>
  <si>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</si>
  <si>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</si>
  <si>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</si>
  <si>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</si>
  <si>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</si>
  <si>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</si>
  <si>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</si>
  <si>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</si>
  <si>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</si>
  <si>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</si>
  <si>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</si>
  <si>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</si>
  <si>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</si>
  <si>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</si>
  <si>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</si>
  <si>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</si>
  <si>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</si>
  <si>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</si>
  <si>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</si>
  <si>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</si>
  <si>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</si>
  <si>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</si>
  <si>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</si>
  <si>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</si>
  <si>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</si>
  <si>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</si>
  <si>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</si>
  <si>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</si>
  <si>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</si>
  <si>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</si>
  <si>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</si>
  <si>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</si>
  <si>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</si>
  <si>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</si>
  <si>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</si>
  <si>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</si>
  <si>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</si>
  <si>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</si>
  <si>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</si>
  <si>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</si>
  <si>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</si>
  <si>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</si>
  <si>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</si>
  <si>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</si>
  <si>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</si>
  <si>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</si>
  <si>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</si>
  <si>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</si>
  <si>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</si>
  <si>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</si>
  <si>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</si>
  <si>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</si>
  <si>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</si>
  <si>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</si>
  <si>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</si>
  <si>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</si>
  <si>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</si>
  <si>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</si>
  <si>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</si>
  <si>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</si>
  <si>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</si>
  <si>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</si>
  <si>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</si>
  <si>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</si>
  <si>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</si>
  <si>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</si>
  <si>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</si>
  <si>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</si>
  <si>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</si>
  <si>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</si>
  <si>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</si>
  <si>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</si>
  <si>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</si>
  <si>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</si>
  <si>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</si>
  <si>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</si>
  <si>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</si>
  <si>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</si>
  <si>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</si>
  <si>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</si>
  <si>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</si>
  <si>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</si>
  <si>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</si>
  <si>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</si>
  <si>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</si>
  <si>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</si>
  <si>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</si>
  <si>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</si>
  <si>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</si>
  <si>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</si>
  <si>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</si>
  <si>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</si>
  <si>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</si>
  <si>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</si>
  <si>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</si>
  <si>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</si>
  <si>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</si>
  <si>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</si>
  <si>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</si>
  <si>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</si>
  <si>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</si>
  <si>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</si>
  <si>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</si>
  <si>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</si>
  <si>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</si>
  <si>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</si>
  <si>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</si>
  <si>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</si>
  <si>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</si>
  <si>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</si>
  <si>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</si>
  <si>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</si>
  <si>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</si>
  <si>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</si>
  <si>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</si>
  <si>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</si>
  <si>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</si>
  <si>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</si>
  <si>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</si>
  <si>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</si>
  <si>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</si>
  <si>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</si>
  <si>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</si>
  <si>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</si>
  <si>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</si>
  <si>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</si>
  <si>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</si>
  <si>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</si>
  <si>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</si>
  <si>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</si>
  <si>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</si>
  <si>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</si>
  <si>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</si>
  <si>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</si>
  <si>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</si>
  <si>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</si>
  <si>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</si>
  <si>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</si>
  <si>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</si>
  <si>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</si>
  <si>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</si>
  <si>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</si>
  <si>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</si>
  <si>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</si>
  <si>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</si>
  <si>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</si>
  <si>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</si>
  <si>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</si>
  <si>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</si>
  <si>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</si>
  <si>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</si>
  <si>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</si>
  <si>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</si>
  <si>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</si>
  <si>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</si>
  <si>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</si>
  <si>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</si>
  <si>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</si>
  <si>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</si>
  <si>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</si>
  <si>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</si>
  <si>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</si>
  <si>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</si>
  <si>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</si>
  <si>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</si>
  <si>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</si>
  <si>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</si>
  <si>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</si>
  <si>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</si>
  <si>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</si>
  <si>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</si>
  <si>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</si>
  <si>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</si>
  <si>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</si>
  <si>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</si>
  <si>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</si>
  <si>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</si>
  <si>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</si>
  <si>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</si>
  <si>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</si>
  <si>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</si>
  <si>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</si>
  <si>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</si>
  <si>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</si>
  <si>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</si>
  <si>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</si>
  <si>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</si>
  <si>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</si>
  <si>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</si>
  <si>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</si>
  <si>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</si>
  <si>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</si>
  <si>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</si>
  <si>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</si>
  <si>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</si>
  <si>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</si>
  <si>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</si>
  <si>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</si>
  <si>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</si>
  <si>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</si>
  <si>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</si>
  <si>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</si>
  <si>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</si>
  <si>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</si>
  <si>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</si>
  <si>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</si>
  <si>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</si>
  <si>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</si>
  <si>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</si>
  <si>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</si>
  <si>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</si>
  <si>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</si>
  <si>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</si>
  <si>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</si>
  <si>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</si>
  <si>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</si>
  <si>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</si>
  <si>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</si>
  <si>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</si>
  <si>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</si>
  <si>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</si>
  <si>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</si>
  <si>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</si>
  <si>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</si>
  <si>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</si>
  <si>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</si>
  <si>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</si>
  <si>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</si>
  <si>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</si>
  <si>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</si>
  <si>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</si>
  <si>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</si>
  <si>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</si>
  <si>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</si>
  <si>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</si>
  <si>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</si>
  <si>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</si>
  <si>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</si>
  <si>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</si>
  <si>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</si>
  <si>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</si>
  <si>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</si>
  <si>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</si>
  <si>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</si>
  <si>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</si>
  <si>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</si>
  <si>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</si>
  <si>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</si>
  <si>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</si>
  <si>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</si>
  <si>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</si>
  <si>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</si>
  <si>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</si>
  <si>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</si>
  <si>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</si>
  <si>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</si>
  <si>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</si>
  <si>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</si>
  <si>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</si>
  <si>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</si>
  <si>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</si>
  <si>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</si>
  <si>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</si>
  <si>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</si>
  <si>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</si>
  <si>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</si>
  <si>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</si>
  <si>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</si>
  <si>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</si>
  <si>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</si>
  <si>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</si>
  <si>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</si>
  <si>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</si>
  <si>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</si>
  <si>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</si>
  <si>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</si>
  <si>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</si>
  <si>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</si>
  <si>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</si>
  <si>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</si>
  <si>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</si>
  <si>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</si>
  <si>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</si>
  <si>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</si>
  <si>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</si>
  <si>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</si>
  <si>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</si>
  <si>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</si>
  <si>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</si>
  <si>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</si>
  <si>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</si>
  <si>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</si>
  <si>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</si>
  <si>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</si>
  <si>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</si>
  <si>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</si>
  <si>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</si>
  <si>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</si>
  <si>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</si>
  <si>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</si>
  <si>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</si>
  <si>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</si>
  <si>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</si>
  <si>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</si>
  <si>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</si>
  <si>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</si>
  <si>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</si>
  <si>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</si>
  <si>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</si>
  <si>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</si>
  <si>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</si>
  <si>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</si>
  <si>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</si>
  <si>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</si>
  <si>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</si>
  <si>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</si>
  <si>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</si>
  <si>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</si>
  <si>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</si>
  <si>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</si>
  <si>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</si>
  <si>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</si>
  <si>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</si>
  <si>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</si>
  <si>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</si>
  <si>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</si>
  <si>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</si>
  <si>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</si>
  <si>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</si>
  <si>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</si>
  <si>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</si>
  <si>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</si>
  <si>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</si>
  <si>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</si>
  <si>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</si>
  <si>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</si>
  <si>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</si>
  <si>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</si>
  <si>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</si>
  <si>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</si>
  <si>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</si>
  <si>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</si>
  <si>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</si>
  <si>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</si>
  <si>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</si>
  <si>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</si>
  <si>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</si>
  <si>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</si>
  <si>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</si>
  <si>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</si>
  <si>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</si>
  <si>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</si>
  <si>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</si>
  <si>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</si>
  <si>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</si>
  <si>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</si>
  <si>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</si>
  <si>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</si>
  <si>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</si>
  <si>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</si>
  <si>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</si>
  <si>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</si>
  <si>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</si>
  <si>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</si>
  <si>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</si>
  <si>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</si>
  <si>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</si>
  <si>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</si>
  <si>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</si>
  <si>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</si>
  <si>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</si>
  <si>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</si>
  <si>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</si>
  <si>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</si>
  <si>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</si>
  <si>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</si>
  <si>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</si>
  <si>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</si>
  <si>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</si>
  <si>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</si>
  <si>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</si>
  <si>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</si>
  <si>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</si>
  <si>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</si>
  <si>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</si>
  <si>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</si>
  <si>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</si>
  <si>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</si>
  <si>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</si>
  <si>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</si>
  <si>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</si>
  <si>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</si>
  <si>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</si>
  <si>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</si>
  <si>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</si>
  <si>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</si>
  <si>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</si>
  <si>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</si>
  <si>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</si>
  <si>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</si>
  <si>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</si>
  <si>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</si>
  <si>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</si>
  <si>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</si>
  <si>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</si>
  <si>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</si>
  <si>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</si>
  <si>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</si>
  <si>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</si>
  <si>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</si>
  <si>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</si>
  <si>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</si>
  <si>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</si>
  <si>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</si>
  <si>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</si>
  <si>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</si>
  <si>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</si>
  <si>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</si>
  <si>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</si>
  <si>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</si>
  <si>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</si>
  <si>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</si>
  <si>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</si>
  <si>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</si>
  <si>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</si>
  <si>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</si>
  <si>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</si>
  <si>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</si>
  <si>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</si>
  <si>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</si>
  <si>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</si>
  <si>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</si>
  <si>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</si>
  <si>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</si>
  <si>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</si>
  <si>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</si>
  <si>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</si>
  <si>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</si>
  <si>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</si>
  <si>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</si>
  <si>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</si>
  <si>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</si>
  <si>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</si>
  <si>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</si>
  <si>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</si>
  <si>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</si>
  <si>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</si>
  <si>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</si>
  <si>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</si>
  <si>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</si>
  <si>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</si>
  <si>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</si>
  <si>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</si>
  <si>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</si>
  <si>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</si>
  <si>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</si>
  <si>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</si>
  <si>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</si>
  <si>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</si>
  <si>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</si>
  <si>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</si>
  <si>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</si>
  <si>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</si>
  <si>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</si>
  <si>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</si>
  <si>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</si>
  <si>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</si>
  <si>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</si>
  <si>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</si>
  <si>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</si>
  <si>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</si>
  <si>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</si>
  <si>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</si>
  <si>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</si>
  <si>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</si>
  <si>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</si>
  <si>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</si>
  <si>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</si>
  <si>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</si>
  <si>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</si>
  <si>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</si>
  <si>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</si>
  <si>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</si>
  <si>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</si>
  <si>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</si>
  <si>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</si>
  <si>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</si>
  <si>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</si>
  <si>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</si>
  <si>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</si>
  <si>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</si>
  <si>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</si>
  <si>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</si>
  <si>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</si>
  <si>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</si>
  <si>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</si>
  <si>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</si>
  <si>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</si>
  <si>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</si>
  <si>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</si>
  <si>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</si>
  <si>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</si>
  <si>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</si>
  <si>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</si>
  <si>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</si>
  <si>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</si>
  <si>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</si>
  <si>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</si>
  <si>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</si>
  <si>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</si>
  <si>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</si>
  <si>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</si>
  <si>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</si>
  <si>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</si>
  <si>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</si>
  <si>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</si>
  <si>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</si>
  <si>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</si>
  <si>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</si>
  <si>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</si>
  <si>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</si>
  <si>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</si>
  <si>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</si>
  <si>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</si>
  <si>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</si>
  <si>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</si>
  <si>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</si>
  <si>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</si>
  <si>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</si>
  <si>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</si>
  <si>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</si>
  <si>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</si>
  <si>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</si>
  <si>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</si>
  <si>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</si>
  <si>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</si>
  <si>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</si>
  <si>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</si>
  <si>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</si>
  <si>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</si>
  <si>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</si>
  <si>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</si>
  <si>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</si>
  <si>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</si>
  <si>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</si>
  <si>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</si>
  <si>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</si>
  <si>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</si>
  <si>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</si>
  <si>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</si>
  <si>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</si>
  <si>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</si>
  <si>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</si>
  <si>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</si>
  <si>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</si>
  <si>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</si>
  <si>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</si>
  <si>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</si>
  <si>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</si>
  <si>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</si>
  <si>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</si>
  <si>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</si>
  <si>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</si>
  <si>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</si>
  <si>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</si>
  <si>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</si>
  <si>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</si>
  <si>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</si>
  <si>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</si>
  <si>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</si>
  <si>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</si>
  <si>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</si>
  <si>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</si>
  <si>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</si>
  <si>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</si>
  <si>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</si>
  <si>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</si>
  <si>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</si>
  <si>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</si>
  <si>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</si>
  <si>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</si>
  <si>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</si>
  <si>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</si>
  <si>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</si>
  <si>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</si>
  <si>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</si>
  <si>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</si>
  <si>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</si>
  <si>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</si>
  <si>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</si>
  <si>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</si>
  <si>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</si>
  <si>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</si>
  <si>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</si>
  <si>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</si>
  <si>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</si>
  <si>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</si>
  <si>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</si>
  <si>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</si>
  <si>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</si>
  <si>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</si>
  <si>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</si>
  <si>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</si>
  <si>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</si>
  <si>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</si>
  <si>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</si>
  <si>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</si>
  <si>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</si>
  <si>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</si>
  <si>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</si>
  <si>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</si>
  <si>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</si>
  <si>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</si>
  <si>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</si>
  <si>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</si>
  <si>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</si>
  <si>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</si>
  <si>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</si>
  <si>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</si>
  <si>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</si>
  <si>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</si>
  <si>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</si>
  <si>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</si>
  <si>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</si>
  <si>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</si>
  <si>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</si>
  <si>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</si>
  <si>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</si>
  <si>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</si>
  <si>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</si>
  <si>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</si>
  <si>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</si>
  <si>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</si>
  <si>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</si>
  <si>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</si>
  <si>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</si>
  <si>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</si>
  <si>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</si>
  <si>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</si>
  <si>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</si>
  <si>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</si>
  <si>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</si>
  <si>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</si>
  <si>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</si>
  <si>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</si>
  <si>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</si>
  <si>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</si>
  <si>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</si>
  <si>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</si>
  <si>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</si>
  <si>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</si>
  <si>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</si>
  <si>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</si>
  <si>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</si>
  <si>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</si>
  <si>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</si>
  <si>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</si>
  <si>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</si>
  <si>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</si>
  <si>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</si>
  <si>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</si>
  <si>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</si>
  <si>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</si>
  <si>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</si>
  <si>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</si>
  <si>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</si>
  <si>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</si>
  <si>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</si>
  <si>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</si>
  <si>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</si>
  <si>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</si>
  <si>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</si>
  <si>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</si>
  <si>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</si>
  <si>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</si>
  <si>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</si>
  <si>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</si>
  <si>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</si>
  <si>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</si>
  <si>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</si>
  <si>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</si>
  <si>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</si>
  <si>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</si>
  <si>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</si>
  <si>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</si>
  <si>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</si>
  <si>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</si>
  <si>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</si>
  <si>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</si>
  <si>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</si>
  <si>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</si>
  <si>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</si>
  <si>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</si>
  <si>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</si>
  <si>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</si>
  <si>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</si>
  <si>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</si>
  <si>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</si>
  <si>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</si>
  <si>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</si>
  <si>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</si>
  <si>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</si>
  <si>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</si>
  <si>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</si>
  <si>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</si>
  <si>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</si>
  <si>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</si>
  <si>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</si>
  <si>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</si>
  <si>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</si>
  <si>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</si>
  <si>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</si>
  <si>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</si>
  <si>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</si>
  <si>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</si>
  <si>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</si>
  <si>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</si>
  <si>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</si>
  <si>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</si>
  <si>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</si>
  <si>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</si>
  <si>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</si>
  <si>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</si>
  <si>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</si>
  <si>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</si>
  <si>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</si>
  <si>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</si>
  <si>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</si>
  <si>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</si>
  <si>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</si>
  <si>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</si>
  <si>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</si>
  <si>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</si>
  <si>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</si>
  <si>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</si>
  <si>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</si>
  <si>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</si>
  <si>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</si>
  <si>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</si>
  <si>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</si>
  <si>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</si>
  <si>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</si>
  <si>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</si>
  <si>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</si>
  <si>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</si>
  <si>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</si>
  <si>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</si>
  <si>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</si>
  <si>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</si>
  <si>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</si>
  <si>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</si>
  <si>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</si>
  <si>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</si>
  <si>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</si>
  <si>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</si>
  <si>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</si>
  <si>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</si>
  <si>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</si>
  <si>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</si>
  <si>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</si>
  <si>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</si>
  <si>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</si>
  <si>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</si>
  <si>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</si>
  <si>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</si>
  <si>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</si>
  <si>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</si>
  <si>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</si>
  <si>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</si>
  <si>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</si>
  <si>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</si>
  <si>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</si>
  <si>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</si>
  <si>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</si>
  <si>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</si>
  <si>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</si>
  <si>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</si>
  <si>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</si>
  <si>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</si>
  <si>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</si>
  <si>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</si>
  <si>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</si>
  <si>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</si>
  <si>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</si>
  <si>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</si>
  <si>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</si>
  <si>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</si>
  <si>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</si>
  <si>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</si>
  <si>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</si>
  <si>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</si>
  <si>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</si>
  <si>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</si>
  <si>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</si>
  <si>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</si>
  <si>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</si>
  <si>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</si>
  <si>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</si>
  <si>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</si>
  <si>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</si>
  <si>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</si>
  <si>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</si>
  <si>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</si>
  <si>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</si>
  <si>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</si>
  <si>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</si>
  <si>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</si>
  <si>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</si>
  <si>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</si>
  <si>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</si>
  <si>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</si>
  <si>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</si>
  <si>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</si>
  <si>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</si>
  <si>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</si>
  <si>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</si>
  <si>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</si>
  <si>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</si>
  <si>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</si>
  <si>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</si>
  <si>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</si>
  <si>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</si>
  <si>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</si>
  <si>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</si>
  <si>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</si>
  <si>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</si>
  <si>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</si>
  <si>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</si>
  <si>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</si>
  <si>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</si>
  <si>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</si>
  <si>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</si>
  <si>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</si>
  <si>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</si>
  <si>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</si>
  <si>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</si>
  <si>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</si>
  <si>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</si>
  <si>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</si>
  <si>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</si>
  <si>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</si>
  <si>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</si>
  <si>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</si>
  <si>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</si>
  <si>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</si>
  <si>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</si>
  <si>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</si>
  <si>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</si>
  <si>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</si>
  <si>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</si>
  <si>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</si>
  <si>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</si>
  <si>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</si>
  <si>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</si>
  <si>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</si>
  <si>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</si>
  <si>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</si>
  <si>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</si>
  <si>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</si>
  <si>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</si>
  <si>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</si>
  <si>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</si>
  <si>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</si>
  <si>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</si>
  <si>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</si>
  <si>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</si>
  <si>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</si>
  <si>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</si>
  <si>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</si>
  <si>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</si>
  <si>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</si>
  <si>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</si>
  <si>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</si>
  <si>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</si>
  <si>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</si>
  <si>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</si>
  <si>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</si>
  <si>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</si>
  <si>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</si>
  <si>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</si>
  <si>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</si>
  <si>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</si>
  <si>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</si>
  <si>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</si>
  <si>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</si>
  <si>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</si>
  <si>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</si>
  <si>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</si>
  <si>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</si>
  <si>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</si>
  <si>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</si>
  <si>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</si>
  <si>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</si>
  <si>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</si>
  <si>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</si>
  <si>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</si>
  <si>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</si>
  <si>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</si>
  <si>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</si>
  <si>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</si>
  <si>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</si>
  <si>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</si>
  <si>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</si>
  <si>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</si>
  <si>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</si>
  <si>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</si>
  <si>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</si>
  <si>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</si>
  <si>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</si>
  <si>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</si>
  <si>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</si>
  <si>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</si>
  <si>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</si>
  <si>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</si>
  <si>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</si>
  <si>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</si>
  <si>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</si>
  <si>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</si>
  <si>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</si>
  <si>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</si>
  <si>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</si>
  <si>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</si>
  <si>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</si>
  <si>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</si>
  <si>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</si>
  <si>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</si>
  <si>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</si>
  <si>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</si>
  <si>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</si>
  <si>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</si>
  <si>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</si>
  <si>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</si>
  <si>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</si>
  <si>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</si>
  <si>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</si>
  <si>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</si>
  <si>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</si>
  <si>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</si>
  <si>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</si>
  <si>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</si>
  <si>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</si>
  <si>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</si>
  <si>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</si>
  <si>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</si>
  <si>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</si>
  <si>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</si>
  <si>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</si>
  <si>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</si>
  <si>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</si>
  <si>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</si>
  <si>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</si>
  <si>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</si>
  <si>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</si>
  <si>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</si>
  <si>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</si>
  <si>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</si>
  <si>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</si>
  <si>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</si>
  <si>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</si>
  <si>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</si>
  <si>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</si>
  <si>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</si>
  <si>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</si>
  <si>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</si>
  <si>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</si>
  <si>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</si>
  <si>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</si>
  <si>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</si>
  <si>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</si>
  <si>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</si>
  <si>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</si>
  <si>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</si>
  <si>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</si>
  <si>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</si>
  <si>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</si>
  <si>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</si>
  <si>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</si>
  <si>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</si>
  <si>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</si>
  <si>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</si>
  <si>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</si>
  <si>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</si>
  <si>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</si>
  <si>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</si>
  <si>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</si>
  <si>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</si>
  <si>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</si>
  <si>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</si>
  <si>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</si>
  <si>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</si>
  <si>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</si>
  <si>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</si>
  <si>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</si>
  <si>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</si>
  <si>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</si>
  <si>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</si>
  <si>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</si>
  <si>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</si>
  <si>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</si>
  <si>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</si>
  <si>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</si>
  <si>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</si>
  <si>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</si>
  <si>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</si>
  <si>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</si>
  <si>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</si>
  <si>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</si>
  <si>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</si>
  <si>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</si>
  <si>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</si>
  <si>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</si>
  <si>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</si>
  <si>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</si>
  <si>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</si>
  <si>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</si>
  <si>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</si>
  <si>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</si>
  <si>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</si>
  <si>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</si>
  <si>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</si>
  <si>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</si>
  <si>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</si>
  <si>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</si>
  <si>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</si>
  <si>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</si>
  <si>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</si>
  <si>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</si>
  <si>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</si>
  <si>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</si>
  <si>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</si>
  <si>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</si>
  <si>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</si>
  <si>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</si>
  <si>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</si>
  <si>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</si>
  <si>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</si>
  <si>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</si>
  <si>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</si>
  <si>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</si>
  <si>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</si>
  <si>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</si>
  <si>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</si>
  <si>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</si>
  <si>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</si>
  <si>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</si>
  <si>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</si>
  <si>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</si>
  <si>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</si>
  <si>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</si>
  <si>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</si>
  <si>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</si>
  <si>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</si>
  <si>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</si>
  <si>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</si>
  <si>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</si>
  <si>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</si>
  <si>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</si>
  <si>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</si>
  <si>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</si>
  <si>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</si>
  <si>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</si>
  <si>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</si>
  <si>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</si>
  <si>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</si>
  <si>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</si>
  <si>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</si>
  <si>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</si>
  <si>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</si>
  <si>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</si>
  <si>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</si>
  <si>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</si>
  <si>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</si>
  <si>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</si>
  <si>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</si>
  <si>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</si>
  <si>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</si>
  <si>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</si>
  <si>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</si>
  <si>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</si>
  <si>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</si>
  <si>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</si>
  <si>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</si>
  <si>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</si>
  <si>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</si>
  <si>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</si>
  <si>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</si>
  <si>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</si>
  <si>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</si>
  <si>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</si>
  <si>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</si>
  <si>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</si>
  <si>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</si>
  <si>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</si>
  <si>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</si>
  <si>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</si>
  <si>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</si>
  <si>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</si>
  <si>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</si>
  <si>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</si>
  <si>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</si>
  <si>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</si>
  <si>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</si>
  <si>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</si>
  <si>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</si>
  <si>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</si>
  <si>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</si>
  <si>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</si>
  <si>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</si>
  <si>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</si>
  <si>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</si>
  <si>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</si>
  <si>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</si>
  <si>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</si>
  <si>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</si>
  <si>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</si>
  <si>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</si>
  <si>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</si>
  <si>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</si>
  <si>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</si>
  <si>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</si>
  <si>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</si>
  <si>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</si>
  <si>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</si>
  <si>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</si>
  <si>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</si>
  <si>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</si>
  <si>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</si>
  <si>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</si>
  <si>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</si>
  <si>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</si>
  <si>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</si>
  <si>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</si>
  <si>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</si>
  <si>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</si>
  <si>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</si>
  <si>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</si>
  <si>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</si>
  <si>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</si>
  <si>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</si>
  <si>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</si>
  <si>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</si>
  <si>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</si>
  <si>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</si>
  <si>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</si>
  <si>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</si>
  <si>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</si>
  <si>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</si>
  <si>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</si>
  <si>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</si>
  <si>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</si>
  <si>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</si>
  <si>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</si>
  <si>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</si>
  <si>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</si>
  <si>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</si>
  <si>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</si>
  <si>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</si>
  <si>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</si>
  <si>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</si>
  <si>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</si>
  <si>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</si>
  <si>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</si>
  <si>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</si>
  <si>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</si>
  <si>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</si>
  <si>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</si>
  <si>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</si>
  <si>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</si>
  <si>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</si>
  <si>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</si>
  <si>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</si>
  <si>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</si>
  <si>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</si>
  <si>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</si>
  <si>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</si>
  <si>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</si>
  <si>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</si>
  <si>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</si>
  <si>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</si>
  <si>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</si>
  <si>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</si>
  <si>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</si>
  <si>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</si>
  <si>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</si>
  <si>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</si>
  <si>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</si>
  <si>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</si>
  <si>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</si>
  <si>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</si>
  <si>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</si>
  <si>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</si>
  <si>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</si>
  <si>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</si>
  <si>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</si>
  <si>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</si>
  <si>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</si>
  <si>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</si>
  <si>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</si>
  <si>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</si>
  <si>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</si>
  <si>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</si>
  <si>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</si>
  <si>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</si>
  <si>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</si>
  <si>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</si>
  <si>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</si>
  <si>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</si>
  <si>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</si>
  <si>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</si>
  <si>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</si>
  <si>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</si>
  <si>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</si>
  <si>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</si>
  <si>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</si>
  <si>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</si>
  <si>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</si>
  <si>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</si>
  <si>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</si>
  <si>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</si>
  <si>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</si>
  <si>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</si>
  <si>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</si>
  <si>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</si>
  <si>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</si>
  <si>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</si>
  <si>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</si>
  <si>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</si>
  <si>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</si>
  <si>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</si>
  <si>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</si>
  <si>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</si>
  <si>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</si>
  <si>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</si>
  <si>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</si>
  <si>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</si>
  <si>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</si>
  <si>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</si>
  <si>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</si>
  <si>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</si>
  <si>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</si>
  <si>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</si>
  <si>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</si>
  <si>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</si>
  <si>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</si>
  <si>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</si>
  <si>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</si>
  <si>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</si>
  <si>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</si>
  <si>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</si>
  <si>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</si>
  <si>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</si>
  <si>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</si>
  <si>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</si>
  <si>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</si>
  <si>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</si>
  <si>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</si>
  <si>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</si>
  <si>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</si>
  <si>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</si>
  <si>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</si>
  <si>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</si>
  <si>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</si>
  <si>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</si>
  <si>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</si>
  <si>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</si>
  <si>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</si>
  <si>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</si>
  <si>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</si>
  <si>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</si>
  <si>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</si>
  <si>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</si>
  <si>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</si>
  <si>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</si>
  <si>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</si>
  <si>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</si>
  <si>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</si>
  <si>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</si>
  <si>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</si>
  <si>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</si>
  <si>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</si>
  <si>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</si>
  <si>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</si>
  <si>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</si>
  <si>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</si>
  <si>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</si>
  <si>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</si>
  <si>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</si>
  <si>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</si>
  <si>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</si>
  <si>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</si>
  <si>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</si>
  <si>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</si>
  <si>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</si>
  <si>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</si>
  <si>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</si>
  <si>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</si>
  <si>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</si>
  <si>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</si>
  <si>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</si>
  <si>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</si>
  <si>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</si>
  <si>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</si>
  <si>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</si>
  <si>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</si>
  <si>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</si>
  <si>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</si>
  <si>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</si>
  <si>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</si>
  <si>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</si>
  <si>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</si>
  <si>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</si>
  <si>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</si>
  <si>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</si>
  <si>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</si>
  <si>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</si>
  <si>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</si>
  <si>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</si>
  <si>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</si>
  <si>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</si>
  <si>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</si>
  <si>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</si>
  <si>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</si>
  <si>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</si>
  <si>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</si>
  <si>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</si>
  <si>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</si>
  <si>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</si>
  <si>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</si>
  <si>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</si>
  <si>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</si>
  <si>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</si>
  <si>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</si>
  <si>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</si>
  <si>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</si>
  <si>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</si>
  <si>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</si>
  <si>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</si>
  <si>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</si>
  <si>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</si>
  <si>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</si>
  <si>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</si>
  <si>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</si>
  <si>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</si>
  <si>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</si>
  <si>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</si>
  <si>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</si>
  <si>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</si>
  <si>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</si>
  <si>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</si>
  <si>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</si>
  <si>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</si>
  <si>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</si>
  <si>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</si>
  <si>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</si>
  <si>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</si>
  <si>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</si>
  <si>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</si>
  <si>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</si>
  <si>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</si>
  <si>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</si>
  <si>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</si>
  <si>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</si>
  <si>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</si>
  <si>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</si>
  <si>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</si>
  <si>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</si>
  <si>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</si>
  <si>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</si>
  <si>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</si>
  <si>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</si>
  <si>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</si>
  <si>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</si>
  <si>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</si>
  <si>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</si>
  <si>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</si>
  <si>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</si>
  <si>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</si>
  <si>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</si>
  <si>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</si>
  <si>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</si>
  <si>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</si>
  <si>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</si>
  <si>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</si>
  <si>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</si>
  <si>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</si>
  <si>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</si>
  <si>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</si>
  <si>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</si>
  <si>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</si>
  <si>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</si>
  <si>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</si>
  <si>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</si>
  <si>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</si>
  <si>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</si>
  <si>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</si>
  <si>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</si>
  <si>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</si>
  <si>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</si>
  <si>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</si>
  <si>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</si>
  <si>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</si>
  <si>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</si>
  <si>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</si>
  <si>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</si>
  <si>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</si>
  <si>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</si>
  <si>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</si>
  <si>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</si>
  <si>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</si>
  <si>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</si>
  <si>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</si>
  <si>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</si>
  <si>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</si>
  <si>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</si>
  <si>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</si>
  <si>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</si>
  <si>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</si>
  <si>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</si>
  <si>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</si>
  <si>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</si>
  <si>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</si>
  <si>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</si>
  <si>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</si>
  <si>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</si>
  <si>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</si>
  <si>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</si>
  <si>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</si>
  <si>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</si>
  <si>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</si>
  <si>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</si>
  <si>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</si>
  <si>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</si>
  <si>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</si>
  <si>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</si>
  <si>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</si>
  <si>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</si>
  <si>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</si>
  <si>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</si>
  <si>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</si>
  <si>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</si>
  <si>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</si>
  <si>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</si>
  <si>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</si>
  <si>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</si>
  <si>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</si>
  <si>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</si>
  <si>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</si>
  <si>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</si>
  <si>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</si>
  <si>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</si>
  <si>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</si>
  <si>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</si>
  <si>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</si>
  <si>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</si>
  <si>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</si>
  <si>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</si>
  <si>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</si>
  <si>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</si>
  <si>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</si>
  <si>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</si>
  <si>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</si>
  <si>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</si>
  <si>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</si>
  <si>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</si>
  <si>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</si>
  <si>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</si>
  <si>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</si>
  <si>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</si>
  <si>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</si>
  <si>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</si>
  <si>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</si>
  <si>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</si>
  <si>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</si>
  <si>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</si>
  <si>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</si>
  <si>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</si>
  <si>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</si>
  <si>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</si>
  <si>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</si>
  <si>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</si>
  <si>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</si>
  <si>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</si>
  <si>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</si>
  <si>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</si>
  <si>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</si>
  <si>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</si>
  <si>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</si>
  <si>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</si>
  <si>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</si>
  <si>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</si>
  <si>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</si>
  <si>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</si>
  <si>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</si>
  <si>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</si>
  <si>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</si>
  <si>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</si>
  <si>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</si>
  <si>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</si>
  <si>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</si>
  <si>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</si>
  <si>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</si>
  <si>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</si>
  <si>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</si>
  <si>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</si>
  <si>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</si>
  <si>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</si>
  <si>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</si>
  <si>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</si>
  <si>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</si>
  <si>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</si>
  <si>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</si>
  <si>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</si>
  <si>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</si>
  <si>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</si>
  <si>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</si>
  <si>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</si>
  <si>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</si>
  <si>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</si>
  <si>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</si>
  <si>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</si>
  <si>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</si>
  <si>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</si>
  <si>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</si>
  <si>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</si>
  <si>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</si>
  <si>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</si>
  <si>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</si>
  <si>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</si>
  <si>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</si>
  <si>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</si>
  <si>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</si>
  <si>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</si>
  <si>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</si>
  <si>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</si>
  <si>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</si>
  <si>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</si>
  <si>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</si>
  <si>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</si>
  <si>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</si>
  <si>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</si>
  <si>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</si>
  <si>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</si>
  <si>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</si>
  <si>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</si>
  <si>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</si>
  <si>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</si>
  <si>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</si>
  <si>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</si>
  <si>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</si>
  <si>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</si>
  <si>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</si>
  <si>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</si>
  <si>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</si>
  <si>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</si>
  <si>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</si>
  <si>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</si>
  <si>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</si>
  <si>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</si>
  <si>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</si>
  <si>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</si>
  <si>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</si>
  <si>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</si>
  <si>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</si>
  <si>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</si>
  <si>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</si>
  <si>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</si>
  <si>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</si>
  <si>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</si>
  <si>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</si>
  <si>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</si>
  <si>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</si>
  <si>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</si>
  <si>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</si>
  <si>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</si>
  <si>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</si>
  <si>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</si>
  <si>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</si>
  <si>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</si>
  <si>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</si>
  <si>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</si>
  <si>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</si>
  <si>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</si>
  <si>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</si>
  <si>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</si>
  <si>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</si>
  <si>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</si>
  <si>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</si>
  <si>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</si>
  <si>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</si>
  <si>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</si>
  <si>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</si>
  <si>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</si>
  <si>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</si>
  <si>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</si>
  <si>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</si>
  <si>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</si>
  <si>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</si>
  <si>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</si>
  <si>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</si>
  <si>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</si>
  <si>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</si>
  <si>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</si>
  <si>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</si>
  <si>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</si>
  <si>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</si>
  <si>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</si>
  <si>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</si>
  <si>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</si>
  <si>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</si>
  <si>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</si>
  <si>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</si>
  <si>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</si>
  <si>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</si>
  <si>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</si>
  <si>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</si>
  <si>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</si>
  <si>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</si>
  <si>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</si>
  <si>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</si>
  <si>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</si>
  <si>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</si>
  <si>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</si>
  <si>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</si>
  <si>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</si>
  <si>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</si>
  <si>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</si>
  <si>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</si>
  <si>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</si>
  <si>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</si>
  <si>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</si>
  <si>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</si>
  <si>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</si>
  <si>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</si>
  <si>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</si>
  <si>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</si>
  <si>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</si>
  <si>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</si>
  <si>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</si>
  <si>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</si>
  <si>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</si>
  <si>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</si>
  <si>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</si>
  <si>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</si>
  <si>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</si>
  <si>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</si>
  <si>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</si>
  <si>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</si>
  <si>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</si>
  <si>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</si>
  <si>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</si>
  <si>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</si>
  <si>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</si>
  <si>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</si>
  <si>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</si>
  <si>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</si>
  <si>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</si>
  <si>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</si>
  <si>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</si>
  <si>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</si>
  <si>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</si>
  <si>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</si>
  <si>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</si>
  <si>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</si>
  <si>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</si>
  <si>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</si>
  <si>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</si>
  <si>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</si>
  <si>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</si>
  <si>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</si>
  <si>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</si>
  <si>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</si>
  <si>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</si>
  <si>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</si>
  <si>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</si>
  <si>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</si>
  <si>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</si>
  <si>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</si>
  <si>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</si>
  <si>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</si>
  <si>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</si>
  <si>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</si>
  <si>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</si>
  <si>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</si>
  <si>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</si>
  <si>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</si>
  <si>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</si>
  <si>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</si>
  <si>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</si>
  <si>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</si>
  <si>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</si>
  <si>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</si>
  <si>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</si>
  <si>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</si>
  <si>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</si>
  <si>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</si>
  <si>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</si>
  <si>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</si>
  <si>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</si>
  <si>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</si>
  <si>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</si>
  <si>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</si>
  <si>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</si>
  <si>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</si>
  <si>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</si>
  <si>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</si>
  <si>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</si>
  <si>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</si>
  <si>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</si>
  <si>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</si>
  <si>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</si>
  <si>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</si>
  <si>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</si>
  <si>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</si>
  <si>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</si>
  <si>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</si>
  <si>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</si>
  <si>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</si>
  <si>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</si>
  <si>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</si>
  <si>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</si>
  <si>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</si>
  <si>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</si>
  <si>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</si>
  <si>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</si>
  <si>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</si>
  <si>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</si>
  <si>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</si>
  <si>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</si>
  <si>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</si>
  <si>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</si>
  <si>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</si>
  <si>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</si>
  <si>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</si>
  <si>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</si>
  <si>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</si>
  <si>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</si>
  <si>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</si>
  <si>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</si>
  <si>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</si>
  <si>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</si>
  <si>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</si>
  <si>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</si>
  <si>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</si>
  <si>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</si>
  <si>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</si>
  <si>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</si>
  <si>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</si>
  <si>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</si>
  <si>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</si>
  <si>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</si>
  <si>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</si>
  <si>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</si>
  <si>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</si>
  <si>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</si>
  <si>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</si>
  <si>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</si>
  <si>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</si>
  <si>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</si>
  <si>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</si>
  <si>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</si>
  <si>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</si>
  <si>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</si>
  <si>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</si>
  <si>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</si>
  <si>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</si>
  <si>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</si>
  <si>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</si>
  <si>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</si>
  <si>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</si>
  <si>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</si>
  <si>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</si>
  <si>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</si>
  <si>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</si>
  <si>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</si>
  <si>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</si>
  <si>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</si>
  <si>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</si>
  <si>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</si>
  <si>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</si>
  <si>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</si>
  <si>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</si>
  <si>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</si>
  <si>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</si>
  <si>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</si>
  <si>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</si>
  <si>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</si>
  <si>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</si>
  <si>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</si>
  <si>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</si>
  <si>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</si>
  <si>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</si>
  <si>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</si>
  <si>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</si>
  <si>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</si>
  <si>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</si>
  <si>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</si>
  <si>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</si>
  <si>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</si>
  <si>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</si>
  <si>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</si>
  <si>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</si>
  <si>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</si>
  <si>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</si>
  <si>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</si>
  <si>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</si>
  <si>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</si>
  <si>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</si>
  <si>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</si>
  <si>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</si>
  <si>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</si>
  <si>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</si>
  <si>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</si>
  <si>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</si>
  <si>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</si>
  <si>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</si>
  <si>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</si>
  <si>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</si>
  <si>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</si>
  <si>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</si>
  <si>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</si>
  <si>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</si>
  <si>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</si>
  <si>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</si>
  <si>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</si>
  <si>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</si>
  <si>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</si>
  <si>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</si>
  <si>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</si>
  <si>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</si>
  <si>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</si>
  <si>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</si>
  <si>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</si>
  <si>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</si>
  <si>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</si>
  <si>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</si>
  <si>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</si>
  <si>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</si>
  <si>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</si>
  <si>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</si>
  <si>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</si>
  <si>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</si>
  <si>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</si>
  <si>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</si>
  <si>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</si>
  <si>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</si>
  <si>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</si>
  <si>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</si>
  <si>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</si>
  <si>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</si>
  <si>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</si>
  <si>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</si>
  <si>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</si>
  <si>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</si>
  <si>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</si>
  <si>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</si>
  <si>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</si>
  <si>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</si>
  <si>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</si>
  <si>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</si>
  <si>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</si>
  <si>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</si>
  <si>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</si>
  <si>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</si>
  <si>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</si>
  <si>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</si>
  <si>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</si>
  <si>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</si>
  <si>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</si>
  <si>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</si>
  <si>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</si>
  <si>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</si>
  <si>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</si>
  <si>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</si>
  <si>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</si>
  <si>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</si>
  <si>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</si>
  <si>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</si>
  <si>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</si>
  <si>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</si>
  <si>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</si>
  <si>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</si>
  <si>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</si>
  <si>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</si>
  <si>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</si>
  <si>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</si>
  <si>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</si>
  <si>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</si>
  <si>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</si>
  <si>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</si>
  <si>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</si>
  <si>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</si>
  <si>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</si>
  <si>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</si>
  <si>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</si>
  <si>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</si>
  <si>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</si>
  <si>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</si>
  <si>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</si>
  <si>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</si>
  <si>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</si>
  <si>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</si>
  <si>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</si>
  <si>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</si>
  <si>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</si>
  <si>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</si>
  <si>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</si>
  <si>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</si>
  <si>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</si>
  <si>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</si>
  <si>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</si>
  <si>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</si>
  <si>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</si>
  <si>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</si>
  <si>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</si>
  <si>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</si>
  <si>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</si>
  <si>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</si>
  <si>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</si>
  <si>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</si>
  <si>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</si>
  <si>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</si>
  <si>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</si>
  <si>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</si>
  <si>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</si>
  <si>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</si>
  <si>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</si>
  <si>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</si>
  <si>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</si>
  <si>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</si>
  <si>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</si>
  <si>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</si>
  <si>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</si>
  <si>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</si>
  <si>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</si>
  <si>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</si>
  <si>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</si>
  <si>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</si>
  <si>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</si>
  <si>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</si>
  <si>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</si>
  <si>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</si>
  <si>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</si>
  <si>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</si>
  <si>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</si>
  <si>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</si>
  <si>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</si>
  <si>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</si>
  <si>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</si>
  <si>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</si>
  <si>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</si>
  <si>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</si>
  <si>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</si>
  <si>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</si>
  <si>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</si>
  <si>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</si>
  <si>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</si>
  <si>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</si>
  <si>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</si>
  <si>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</si>
  <si>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</si>
  <si>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</si>
  <si>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</si>
  <si>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</si>
  <si>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</si>
  <si>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</si>
  <si>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</si>
  <si>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</si>
  <si>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</si>
  <si>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</si>
  <si>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</si>
  <si>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</si>
  <si>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</si>
  <si>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</si>
  <si>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</si>
  <si>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</si>
  <si>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</si>
  <si>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</si>
  <si>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</si>
  <si>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</si>
  <si>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</si>
  <si>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</si>
  <si>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</si>
  <si>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</si>
  <si>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</si>
  <si>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</si>
  <si>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</si>
  <si>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</si>
  <si>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</si>
  <si>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</si>
  <si>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</si>
  <si>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</si>
  <si>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</si>
  <si>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</si>
  <si>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</si>
  <si>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</si>
  <si>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</si>
  <si>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</si>
  <si>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</si>
  <si>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</si>
  <si>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</si>
  <si>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</si>
  <si>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</si>
  <si>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</si>
  <si>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</si>
  <si>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</si>
  <si>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</si>
  <si>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</si>
  <si>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</si>
  <si>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</si>
  <si>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</si>
  <si>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</si>
  <si>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</si>
  <si>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</si>
  <si>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</si>
  <si>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</si>
  <si>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</si>
  <si>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</si>
  <si>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</si>
  <si>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</si>
  <si>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</si>
  <si>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</si>
  <si>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</si>
  <si>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</si>
  <si>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</si>
  <si>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</si>
  <si>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</si>
  <si>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</si>
  <si>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</si>
  <si>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</si>
  <si>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</si>
  <si>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</si>
  <si>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</si>
  <si>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</si>
  <si>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</si>
  <si>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</si>
  <si>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</si>
  <si>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</si>
  <si>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</si>
  <si>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</si>
  <si>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</si>
  <si>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</si>
  <si>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</si>
  <si>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</si>
  <si>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</si>
  <si>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</si>
  <si>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</si>
  <si>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</si>
  <si>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</si>
  <si>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</si>
  <si>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</si>
  <si>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</si>
  <si>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</si>
  <si>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</si>
  <si>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</si>
  <si>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</si>
  <si>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</si>
  <si>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</si>
  <si>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</si>
  <si>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</si>
  <si>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</si>
  <si>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</si>
  <si>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</si>
  <si>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</si>
  <si>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</si>
  <si>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</si>
  <si>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</si>
  <si>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</si>
  <si>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</si>
  <si>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</si>
  <si>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</si>
  <si>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</si>
  <si>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</si>
  <si>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</si>
  <si>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</si>
  <si>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</si>
  <si>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</si>
  <si>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</si>
  <si>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</si>
  <si>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</si>
  <si>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</si>
  <si>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</si>
  <si>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</si>
  <si>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</si>
  <si>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</si>
  <si>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</si>
  <si>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</si>
  <si>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</si>
  <si>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</si>
  <si>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</si>
  <si>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</si>
  <si>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</si>
  <si>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</si>
  <si>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</si>
  <si>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</si>
  <si>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</si>
  <si>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</si>
  <si>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</si>
  <si>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</si>
  <si>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</si>
  <si>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</si>
  <si>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</si>
  <si>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</si>
  <si>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</si>
  <si>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</si>
  <si>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</si>
  <si>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</si>
  <si>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</si>
  <si>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</si>
  <si>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</si>
  <si>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</si>
  <si>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</si>
  <si>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</si>
  <si>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</si>
  <si>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</si>
  <si>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</si>
  <si>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</si>
  <si>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</si>
  <si>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</si>
  <si>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</si>
  <si>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</si>
  <si>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</si>
  <si>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</si>
  <si>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</si>
  <si>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</si>
  <si>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</si>
  <si>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</si>
  <si>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</si>
  <si>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</si>
  <si>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</si>
  <si>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</si>
  <si>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</si>
  <si>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</si>
  <si>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</si>
  <si>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</si>
  <si>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</si>
  <si>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</si>
  <si>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</si>
  <si>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</si>
  <si>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</si>
  <si>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</si>
  <si>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</si>
  <si>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</si>
  <si>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</si>
  <si>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</si>
  <si>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</si>
  <si>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</si>
  <si>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</si>
  <si>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</si>
  <si>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</si>
  <si>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</si>
  <si>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</si>
  <si>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</si>
  <si>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</si>
  <si>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</si>
  <si>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</si>
  <si>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</si>
  <si>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</si>
  <si>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</si>
  <si>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</si>
  <si>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</si>
  <si>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</si>
  <si>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</si>
  <si>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</si>
  <si>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</si>
  <si>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</si>
  <si>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</si>
  <si>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</si>
  <si>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</si>
  <si>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</si>
  <si>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</si>
  <si>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</si>
  <si>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</si>
  <si>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</si>
  <si>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</si>
  <si>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</si>
  <si>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</si>
  <si>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</si>
  <si>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</si>
  <si>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</si>
  <si>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</si>
  <si>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</si>
  <si>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</si>
  <si>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</si>
  <si>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</si>
  <si>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</si>
  <si>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</si>
  <si>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</si>
  <si>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</si>
  <si>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</si>
  <si>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</si>
  <si>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</si>
  <si>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</si>
  <si>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</si>
  <si>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</si>
  <si>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</si>
  <si>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</si>
  <si>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</si>
  <si>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</si>
  <si>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</si>
  <si>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</si>
  <si>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</si>
  <si>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</si>
  <si>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</si>
  <si>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</si>
  <si>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</si>
  <si>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</si>
  <si>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</si>
  <si>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</si>
  <si>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</si>
  <si>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</si>
  <si>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</si>
  <si>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</si>
  <si>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</si>
  <si>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</si>
  <si>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</si>
  <si>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</si>
  <si>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</si>
  <si>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</si>
  <si>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</si>
  <si>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</si>
  <si>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</si>
  <si>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</si>
  <si>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</si>
  <si>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</si>
  <si>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</si>
  <si>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</si>
  <si>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</si>
  <si>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</si>
  <si>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</si>
  <si>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</si>
  <si>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</si>
  <si>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</si>
  <si>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</si>
  <si>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</si>
  <si>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</si>
  <si>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</si>
  <si>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</si>
  <si>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</si>
  <si>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</si>
  <si>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</si>
  <si>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</si>
  <si>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</si>
  <si>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</si>
  <si>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</si>
  <si>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</si>
  <si>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</si>
  <si>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</si>
  <si>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</si>
  <si>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</si>
  <si>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</si>
  <si>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</si>
  <si>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</si>
  <si>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</si>
  <si>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</si>
  <si>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</si>
  <si>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</si>
  <si>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</si>
  <si>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</si>
  <si>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</si>
  <si>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</si>
  <si>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</si>
  <si>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</si>
  <si>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</si>
  <si>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</si>
  <si>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</si>
  <si>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</si>
  <si>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</si>
  <si>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</si>
  <si>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</si>
  <si>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</si>
  <si>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</si>
  <si>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</si>
  <si>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</si>
  <si>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</si>
  <si>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</si>
  <si>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</si>
  <si>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</si>
  <si>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</si>
  <si>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</si>
  <si>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</si>
  <si>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</si>
  <si>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</si>
  <si>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</si>
  <si>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</si>
  <si>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</si>
  <si>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</si>
  <si>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</si>
  <si>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</si>
  <si>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</si>
  <si>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</si>
  <si>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</si>
  <si>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</si>
  <si>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</si>
  <si>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</si>
  <si>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</si>
  <si>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</si>
  <si>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</si>
  <si>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</si>
  <si>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</si>
  <si>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</si>
  <si>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</si>
  <si>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</si>
  <si>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</si>
  <si>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</si>
  <si>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</si>
  <si>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</si>
  <si>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</si>
  <si>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</si>
  <si>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</si>
  <si>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</si>
  <si>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</si>
  <si>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</si>
  <si>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</si>
  <si>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</si>
  <si>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</si>
  <si>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</si>
  <si>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</si>
  <si>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</si>
  <si>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</si>
  <si>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</si>
  <si>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</si>
  <si>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</si>
  <si>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</si>
  <si>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</si>
  <si>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</si>
  <si>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</si>
  <si>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</si>
  <si>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</si>
  <si>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</si>
  <si>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</si>
  <si>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</si>
  <si>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</si>
  <si>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</si>
  <si>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</si>
  <si>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</si>
  <si>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</si>
  <si>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</si>
  <si>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</si>
  <si>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</si>
  <si>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</si>
  <si>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</si>
  <si>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</si>
  <si>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</si>
  <si>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</si>
  <si>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</si>
  <si>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</si>
  <si>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</si>
  <si>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</si>
  <si>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</si>
  <si>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</si>
  <si>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</si>
  <si>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</si>
  <si>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</si>
  <si>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</si>
  <si>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</si>
  <si>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</si>
  <si>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</si>
  <si>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</si>
  <si>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</si>
  <si>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</si>
  <si>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</si>
  <si>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</si>
  <si>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</si>
  <si>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</si>
  <si>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</si>
  <si>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</si>
  <si>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</si>
  <si>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</si>
  <si>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</si>
  <si>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</si>
  <si>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</si>
  <si>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</si>
  <si>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</si>
  <si>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</si>
  <si>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</si>
  <si>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</si>
  <si>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</si>
  <si>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</si>
  <si>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</si>
  <si>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</si>
  <si>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</si>
  <si>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</si>
  <si>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</si>
  <si>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</si>
  <si>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</si>
  <si>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</si>
  <si>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</si>
  <si>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</si>
  <si>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</si>
  <si>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</si>
  <si>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</si>
  <si>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</si>
  <si>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</si>
  <si>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</si>
  <si>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</si>
  <si>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</si>
  <si>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</si>
  <si>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</si>
  <si>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</si>
  <si>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</si>
  <si>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</si>
  <si>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</si>
  <si>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</si>
  <si>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</si>
  <si>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</si>
  <si>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</si>
  <si>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</si>
  <si>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</si>
  <si>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</si>
  <si>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</si>
  <si>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</si>
  <si>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</si>
  <si>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</si>
  <si>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</si>
  <si>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</si>
  <si>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</si>
  <si>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</si>
  <si>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</si>
  <si>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</si>
  <si>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</si>
  <si>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</si>
  <si>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</si>
  <si>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</si>
  <si>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</si>
  <si>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</si>
  <si>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</si>
  <si>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</si>
  <si>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</si>
  <si>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</si>
  <si>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</si>
  <si>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</si>
  <si>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</si>
  <si>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</si>
  <si>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</si>
  <si>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</si>
  <si>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</si>
  <si>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</si>
  <si>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</si>
  <si>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</si>
  <si>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</si>
  <si>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</si>
  <si>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</si>
  <si>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</si>
  <si>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</si>
  <si>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</si>
  <si>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</si>
  <si>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</si>
  <si>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</si>
  <si>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</si>
  <si>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</si>
  <si>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</si>
  <si>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</si>
  <si>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</si>
  <si>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</si>
  <si>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</si>
  <si>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</si>
  <si>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</si>
  <si>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</si>
  <si>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</si>
  <si>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</si>
  <si>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</si>
  <si>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</si>
  <si>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</si>
  <si>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</si>
  <si>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</si>
  <si>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</si>
  <si>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</si>
  <si>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</si>
  <si>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</si>
  <si>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</si>
  <si>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</si>
  <si>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</si>
  <si>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</si>
  <si>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</si>
  <si>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</si>
  <si>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</si>
  <si>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</si>
  <si>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</si>
  <si>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</si>
  <si>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</si>
  <si>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</si>
  <si>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</si>
  <si>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</si>
  <si>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</si>
  <si>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</si>
  <si>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</si>
  <si>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</si>
  <si>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</si>
  <si>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</si>
  <si>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</si>
  <si>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</si>
  <si>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</si>
  <si>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</si>
  <si>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</si>
  <si>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</si>
  <si>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</si>
  <si>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</si>
  <si>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</si>
  <si>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</si>
  <si>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</si>
  <si>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</si>
  <si>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</si>
  <si>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</si>
  <si>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</si>
  <si>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</si>
  <si>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</si>
  <si>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</si>
  <si>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</si>
  <si>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</si>
  <si>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</si>
  <si>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</si>
  <si>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</si>
  <si>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</si>
  <si>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</si>
  <si>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</si>
  <si>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</si>
  <si>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</si>
  <si>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</si>
  <si>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</si>
  <si>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</si>
  <si>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</si>
  <si>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</si>
  <si>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</si>
  <si>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</si>
  <si>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</si>
  <si>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</si>
  <si>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</si>
  <si>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</si>
  <si>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</si>
  <si>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</si>
  <si>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</si>
  <si>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</si>
  <si>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</si>
  <si>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</si>
  <si>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</si>
  <si>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</si>
  <si>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</si>
  <si>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</si>
  <si>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</si>
  <si>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</si>
  <si>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</si>
  <si>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</si>
  <si>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</si>
  <si>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</si>
  <si>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</si>
  <si>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</si>
  <si>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</si>
  <si>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</si>
  <si>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</si>
  <si>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</si>
  <si>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</si>
  <si>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</si>
  <si>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</si>
  <si>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</si>
  <si>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</si>
  <si>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</si>
  <si>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</si>
  <si>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</si>
  <si>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</si>
  <si>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</si>
  <si>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</si>
  <si>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</si>
  <si>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</si>
  <si>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</si>
  <si>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</si>
  <si>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</si>
  <si>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</si>
  <si>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</si>
  <si>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</si>
  <si>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</si>
  <si>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</si>
  <si>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</si>
  <si>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</si>
  <si>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</si>
  <si>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</si>
  <si>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</si>
  <si>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</si>
  <si>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</si>
  <si>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</si>
  <si>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</si>
  <si>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</si>
  <si>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</si>
  <si>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</si>
  <si>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</si>
  <si>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</si>
  <si>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</si>
  <si>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</si>
  <si>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</si>
  <si>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</si>
  <si>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</si>
  <si>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</si>
  <si>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</si>
  <si>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</si>
  <si>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</si>
  <si>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</si>
  <si>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</si>
  <si>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</si>
  <si>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</si>
  <si>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</si>
  <si>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</si>
  <si>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</si>
  <si>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</si>
  <si>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</si>
  <si>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</si>
  <si>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</si>
  <si>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</si>
  <si>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</si>
  <si>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</si>
  <si>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</si>
  <si>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</si>
  <si>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</si>
  <si>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</si>
  <si>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</si>
  <si>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</si>
  <si>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</si>
  <si>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</si>
  <si>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</si>
  <si>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</si>
  <si>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</si>
  <si>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</si>
  <si>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</si>
  <si>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</si>
  <si>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</si>
  <si>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</si>
  <si>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</si>
  <si>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</si>
  <si>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</si>
  <si>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</si>
  <si>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</si>
  <si>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</si>
  <si>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</si>
  <si>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</si>
  <si>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</si>
  <si>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</si>
  <si>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</si>
  <si>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</si>
  <si>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</si>
  <si>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</si>
  <si>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</si>
  <si>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</si>
  <si>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</si>
  <si>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</si>
  <si>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</si>
  <si>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</si>
  <si>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</si>
  <si>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</si>
  <si>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</si>
  <si>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</si>
  <si>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</si>
  <si>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</si>
  <si>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</si>
  <si>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</si>
  <si>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</si>
  <si>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</si>
  <si>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</si>
  <si>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</si>
  <si>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</si>
  <si>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</si>
  <si>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</si>
  <si>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</si>
  <si>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</si>
  <si>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</si>
  <si>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</si>
  <si>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</si>
  <si>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</si>
  <si>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</si>
  <si>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</si>
  <si>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</si>
  <si>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</si>
  <si>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</si>
  <si>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</si>
  <si>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</si>
  <si>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</si>
  <si>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</si>
  <si>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</si>
  <si>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</si>
  <si>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</si>
  <si>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</si>
  <si>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</si>
  <si>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</si>
  <si>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</si>
  <si>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</si>
  <si>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</si>
  <si>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</si>
  <si>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</si>
  <si>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</si>
  <si>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</si>
  <si>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</si>
  <si>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</si>
  <si>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</si>
  <si>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</si>
  <si>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</si>
  <si>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</si>
  <si>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</si>
  <si>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</si>
  <si>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</si>
  <si>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</si>
  <si>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</si>
  <si>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</si>
  <si>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</si>
  <si>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</si>
  <si>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</si>
  <si>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</si>
  <si>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</si>
  <si>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</si>
  <si>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</si>
  <si>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</si>
  <si>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</si>
  <si>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</si>
  <si>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</si>
  <si>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</si>
  <si>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</si>
  <si>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</si>
  <si>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</si>
  <si>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</si>
  <si>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</si>
  <si>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</si>
  <si>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</si>
  <si>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</si>
  <si>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</si>
  <si>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</si>
  <si>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</si>
  <si>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</si>
  <si>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</si>
  <si>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</si>
  <si>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</si>
  <si>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</si>
  <si>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</si>
  <si>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</si>
  <si>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</si>
  <si>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</si>
  <si>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</si>
  <si>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</si>
  <si>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</si>
  <si>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</si>
  <si>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</si>
  <si>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</si>
  <si>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</si>
  <si>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</si>
  <si>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</si>
  <si>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</si>
  <si>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</si>
  <si>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</si>
  <si>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</si>
  <si>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</si>
  <si>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</si>
  <si>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</si>
  <si>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</si>
  <si>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</si>
  <si>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</si>
  <si>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</si>
  <si>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</si>
  <si>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</si>
  <si>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</si>
  <si>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</si>
  <si>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</si>
  <si>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</si>
  <si>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</si>
  <si>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</si>
  <si>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</si>
  <si>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</si>
  <si>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</si>
  <si>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</si>
  <si>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</si>
  <si>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</si>
  <si>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</si>
  <si>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</si>
  <si>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</si>
  <si>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</si>
  <si>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</si>
  <si>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</si>
  <si>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</si>
  <si>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</si>
  <si>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</si>
  <si>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</si>
  <si>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</si>
  <si>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</si>
  <si>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</si>
  <si>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</si>
  <si>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</si>
  <si>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</si>
  <si>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</si>
  <si>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</si>
  <si>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</si>
  <si>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</si>
  <si>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</si>
  <si>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</si>
  <si>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</si>
  <si>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</si>
  <si>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</si>
  <si>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</si>
  <si>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</si>
  <si>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</si>
  <si>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</si>
  <si>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</si>
  <si>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</si>
  <si>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</si>
  <si>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</si>
  <si>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</si>
  <si>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</si>
  <si>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</si>
  <si>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</si>
  <si>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</si>
  <si>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</si>
  <si>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</si>
  <si>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</si>
  <si>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</si>
  <si>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</si>
  <si>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</si>
  <si>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</si>
  <si>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</si>
  <si>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</si>
  <si>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</si>
  <si>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</si>
  <si>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</si>
  <si>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</si>
  <si>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</si>
  <si>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</si>
  <si>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</si>
  <si>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</si>
  <si>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</si>
  <si>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</si>
  <si>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</si>
  <si>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</si>
  <si>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</si>
  <si>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</si>
  <si>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</si>
  <si>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</si>
  <si>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</si>
  <si>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</si>
  <si>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</si>
  <si>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</si>
  <si>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</si>
  <si>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</si>
  <si>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</si>
  <si>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</si>
  <si>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</si>
  <si>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</si>
  <si>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</si>
  <si>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</si>
  <si>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</si>
  <si>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</si>
  <si>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</si>
  <si>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</si>
  <si>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</si>
  <si>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</si>
  <si>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</si>
  <si>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</si>
  <si>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</si>
  <si>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</si>
  <si>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</si>
  <si>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</si>
  <si>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</si>
  <si>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</si>
  <si>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</si>
  <si>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</si>
  <si>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</si>
  <si>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</si>
  <si>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</si>
  <si>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</si>
  <si>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</si>
  <si>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</si>
  <si>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</si>
  <si>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</si>
  <si>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</si>
  <si>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</si>
  <si>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</si>
  <si>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</si>
  <si>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</si>
  <si>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</si>
  <si>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</si>
  <si>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</si>
  <si>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</si>
  <si>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</si>
  <si>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</si>
  <si>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</si>
  <si>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</si>
  <si>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</si>
  <si>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</si>
  <si>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</si>
  <si>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</si>
  <si>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</si>
  <si>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</si>
  <si>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</si>
  <si>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</si>
  <si>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</si>
  <si>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</si>
  <si>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</si>
  <si>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</si>
  <si>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</si>
  <si>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</si>
  <si>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</si>
  <si>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</si>
  <si>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</si>
  <si>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</si>
  <si>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</si>
  <si>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</si>
  <si>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</si>
  <si>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</si>
  <si>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</si>
  <si>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</si>
  <si>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</si>
  <si>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</si>
  <si>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</si>
  <si>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</si>
  <si>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</si>
  <si>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</si>
  <si>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</si>
  <si>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</si>
  <si>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</si>
  <si>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</si>
  <si>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</si>
  <si>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</si>
  <si>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</si>
  <si>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</si>
  <si>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</si>
  <si>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</si>
  <si>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</si>
  <si>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</si>
  <si>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</si>
  <si>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</si>
  <si>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</si>
  <si>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</si>
  <si>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</si>
  <si>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</si>
  <si>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</si>
  <si>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</si>
  <si>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</si>
  <si>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</si>
  <si>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</si>
  <si>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</si>
  <si>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</si>
  <si>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</si>
  <si>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</si>
  <si>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</si>
  <si>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</si>
  <si>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</si>
  <si>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</si>
  <si>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</si>
  <si>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</si>
  <si>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</si>
  <si>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</si>
  <si>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</si>
  <si>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</si>
  <si>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</si>
  <si>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</si>
  <si>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</si>
  <si>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</si>
  <si>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</si>
  <si>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</si>
  <si>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</si>
  <si>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</si>
  <si>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</si>
  <si>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</si>
  <si>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</si>
  <si>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</si>
  <si>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</si>
  <si>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</si>
  <si>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</si>
  <si>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</si>
  <si>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</si>
  <si>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</si>
  <si>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</si>
  <si>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</si>
  <si>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</si>
  <si>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</si>
  <si>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</si>
  <si>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</si>
  <si>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</si>
  <si>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</si>
  <si>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</si>
  <si>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</si>
  <si>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</si>
  <si>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</si>
  <si>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</si>
  <si>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</si>
  <si>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</si>
  <si>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</si>
  <si>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</si>
  <si>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</si>
  <si>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</si>
  <si>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</si>
  <si>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</si>
  <si>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</si>
  <si>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</si>
  <si>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</si>
  <si>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</si>
  <si>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</si>
  <si>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</si>
  <si>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</si>
  <si>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</si>
  <si>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</si>
  <si>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</si>
  <si>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</si>
  <si>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</si>
  <si>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</si>
  <si>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</si>
  <si>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</si>
  <si>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</si>
  <si>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</si>
  <si>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</si>
  <si>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</si>
  <si>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</si>
  <si>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</si>
  <si>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</si>
  <si>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</si>
  <si>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</si>
  <si>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</si>
  <si>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</si>
  <si>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</si>
  <si>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</si>
  <si>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</si>
  <si>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</si>
  <si>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</si>
  <si>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</si>
  <si>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</si>
  <si>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</si>
  <si>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</si>
  <si>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</si>
  <si>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</si>
  <si>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</si>
  <si>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</si>
  <si>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</si>
  <si>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</si>
  <si>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</si>
  <si>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</si>
  <si>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</si>
  <si>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</si>
  <si>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</si>
  <si>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</si>
  <si>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</si>
  <si>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</si>
  <si>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</si>
  <si>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</si>
  <si>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</si>
  <si>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</si>
  <si>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</si>
  <si>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</si>
  <si>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</si>
  <si>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</si>
  <si>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</si>
  <si>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</si>
  <si>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</si>
  <si>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</si>
  <si>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</si>
  <si>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</si>
  <si>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</si>
  <si>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</si>
  <si>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</si>
  <si>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</si>
  <si>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</si>
  <si>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</si>
  <si>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</si>
  <si>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</si>
  <si>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</si>
  <si>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</si>
  <si>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</si>
  <si>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</si>
  <si>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</si>
  <si>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</si>
  <si>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</si>
  <si>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</si>
  <si>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</si>
  <si>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</si>
  <si>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</si>
  <si>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</si>
  <si>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</si>
  <si>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</si>
  <si>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</si>
  <si>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</si>
  <si>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</si>
  <si>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</si>
  <si>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</si>
  <si>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</si>
  <si>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</si>
  <si>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</si>
  <si>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</si>
  <si>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</si>
  <si>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</si>
  <si>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</si>
  <si>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</si>
  <si>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</si>
  <si>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</si>
  <si>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</si>
  <si>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</si>
  <si>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</si>
  <si>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</si>
  <si>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</si>
  <si>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</si>
  <si>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</si>
  <si>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</si>
  <si>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</si>
  <si>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</si>
  <si>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</si>
  <si>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</si>
  <si>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</si>
  <si>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</si>
  <si>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</si>
  <si>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</si>
  <si>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</si>
  <si>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</si>
  <si>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</si>
  <si>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</si>
  <si>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</si>
  <si>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</si>
  <si>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</si>
  <si>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</si>
  <si>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</si>
  <si>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</si>
  <si>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</si>
  <si>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</si>
  <si>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</si>
  <si>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</si>
  <si>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</si>
  <si>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</si>
  <si>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</si>
  <si>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</si>
  <si>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</si>
  <si>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</si>
  <si>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</si>
  <si>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</si>
  <si>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</si>
  <si>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</si>
  <si>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</si>
  <si>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</si>
  <si>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</si>
  <si>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</si>
  <si>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</si>
  <si>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</si>
  <si>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</si>
  <si>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</si>
  <si>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</si>
  <si>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</si>
  <si>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</si>
  <si>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</si>
  <si>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</si>
  <si>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</si>
  <si>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</si>
  <si>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</si>
  <si>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</si>
  <si>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</si>
  <si>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</si>
  <si>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</si>
  <si>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</si>
  <si>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</si>
  <si>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</si>
  <si>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</si>
  <si>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</si>
  <si>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</si>
  <si>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</si>
  <si>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</si>
  <si>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</si>
  <si>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</si>
  <si>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</si>
  <si>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</si>
  <si>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</si>
  <si>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</si>
  <si>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</si>
  <si>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</si>
  <si>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</si>
  <si>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</si>
  <si>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</si>
  <si>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</si>
  <si>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</si>
  <si>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</si>
  <si>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</si>
  <si>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</si>
  <si>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</si>
  <si>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</si>
  <si>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</si>
  <si>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</si>
  <si>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</si>
  <si>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</si>
  <si>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</si>
  <si>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</si>
  <si>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</si>
  <si>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</si>
  <si>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</si>
  <si>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</si>
  <si>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</si>
  <si>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</si>
  <si>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</si>
  <si>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</si>
  <si>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</si>
  <si>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</si>
  <si>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</si>
  <si>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</si>
  <si>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</si>
  <si>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</si>
  <si>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</si>
  <si>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</si>
  <si>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</si>
  <si>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</si>
  <si>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</si>
  <si>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</si>
  <si>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</si>
  <si>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</si>
  <si>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</si>
  <si>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</si>
  <si>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</si>
  <si>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</si>
  <si>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</si>
  <si>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</si>
  <si>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</si>
  <si>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</si>
  <si>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</si>
  <si>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</si>
  <si>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</si>
  <si>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</si>
  <si>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</si>
  <si>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</si>
  <si>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</si>
  <si>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</si>
  <si>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</si>
  <si>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</si>
  <si>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</si>
  <si>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</si>
  <si>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</si>
  <si>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</si>
  <si>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</si>
  <si>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</si>
  <si>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</si>
  <si>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</si>
  <si>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</si>
  <si>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</si>
  <si>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</si>
  <si>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</si>
  <si>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</si>
  <si>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</si>
  <si>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</si>
  <si>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</si>
  <si>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</si>
  <si>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</si>
  <si>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</si>
  <si>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</si>
  <si>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</si>
  <si>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</si>
  <si>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</si>
  <si>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</si>
  <si>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</si>
  <si>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</si>
  <si>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</si>
  <si>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</si>
  <si>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</si>
  <si>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</si>
  <si>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</si>
  <si>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</si>
  <si>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</si>
  <si>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</si>
  <si>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</si>
  <si>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</si>
  <si>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</si>
  <si>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</si>
  <si>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</si>
  <si>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</si>
  <si>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</si>
  <si>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</si>
  <si>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</si>
  <si>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</si>
  <si>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</si>
  <si>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</si>
  <si>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</si>
  <si>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</si>
  <si>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</si>
  <si>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</si>
  <si>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</si>
  <si>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</si>
  <si>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</si>
  <si>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</si>
  <si>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</si>
  <si>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</si>
  <si>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</si>
  <si>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</si>
  <si>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</si>
  <si>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</si>
  <si>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</si>
  <si>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</si>
  <si>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</si>
  <si>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</si>
  <si>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</si>
  <si>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</si>
  <si>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</si>
  <si>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</si>
  <si>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</si>
  <si>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</si>
  <si>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</si>
  <si>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</si>
  <si>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</si>
  <si>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</si>
  <si>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</si>
  <si>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</si>
  <si>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</si>
  <si>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</si>
  <si>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</si>
  <si>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</si>
  <si>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</si>
  <si>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</si>
  <si>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</si>
  <si>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</si>
  <si>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</si>
  <si>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</si>
  <si>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</si>
  <si>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</si>
  <si>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</si>
  <si>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</si>
  <si>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</si>
  <si>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</si>
  <si>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</si>
  <si>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</si>
  <si>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</si>
  <si>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</si>
  <si>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</si>
  <si>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</si>
  <si>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</si>
  <si>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</si>
  <si>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</si>
  <si>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</si>
  <si>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</si>
  <si>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</si>
  <si>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</si>
  <si>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</si>
  <si>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</si>
  <si>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</si>
  <si>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</si>
  <si>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</si>
  <si>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</si>
  <si>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</si>
  <si>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</si>
  <si>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</si>
  <si>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</si>
  <si>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</si>
  <si>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</si>
  <si>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</si>
  <si>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</si>
  <si>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</si>
  <si>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</si>
  <si>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</si>
  <si>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</si>
  <si>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</si>
  <si>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</si>
  <si>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</si>
  <si>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</si>
  <si>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</si>
  <si>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</si>
  <si>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</si>
  <si>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</si>
  <si>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</si>
  <si>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</si>
  <si>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</si>
  <si>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</si>
  <si>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</si>
  <si>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</si>
  <si>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</si>
  <si>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</si>
  <si>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</si>
  <si>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</si>
  <si>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</si>
  <si>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</si>
  <si>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</si>
  <si>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</si>
  <si>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</si>
  <si>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</si>
  <si>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</si>
  <si>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</si>
  <si>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</si>
  <si>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</si>
  <si>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</si>
  <si>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</si>
  <si>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</si>
  <si>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</si>
  <si>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</si>
  <si>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</si>
  <si>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</si>
  <si>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</si>
  <si>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</si>
  <si>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</si>
  <si>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</si>
  <si>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</si>
  <si>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</si>
  <si>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</si>
  <si>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</si>
  <si>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</si>
  <si>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</si>
  <si>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</si>
  <si>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</si>
  <si>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</si>
  <si>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</si>
  <si>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</si>
  <si>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</si>
  <si>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</si>
  <si>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</si>
  <si>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</si>
  <si>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</si>
  <si>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</si>
  <si>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</si>
  <si>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</si>
  <si>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</si>
  <si>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</si>
  <si>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</si>
  <si>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</si>
  <si>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</si>
  <si>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</si>
  <si>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</si>
  <si>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</si>
  <si>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</si>
  <si>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</si>
  <si>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</si>
  <si>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</si>
  <si>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</si>
  <si>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</si>
  <si>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</si>
  <si>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</si>
  <si>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</si>
  <si>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</si>
  <si>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</si>
  <si>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</si>
  <si>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</si>
  <si>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</si>
  <si>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</si>
  <si>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</si>
  <si>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</si>
  <si>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</si>
  <si>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</si>
  <si>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</si>
  <si>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</si>
  <si>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</si>
  <si>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</si>
  <si>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</si>
  <si>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</si>
  <si>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</si>
  <si>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</si>
  <si>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</si>
  <si>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</si>
  <si>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</si>
  <si>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</si>
  <si>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</si>
  <si>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</si>
  <si>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</si>
  <si>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</si>
  <si>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</si>
  <si>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</si>
  <si>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</si>
  <si>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</si>
  <si>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</si>
  <si>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</si>
  <si>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</si>
  <si>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</si>
  <si>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</si>
  <si>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</si>
  <si>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</si>
  <si>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</si>
  <si>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</si>
  <si>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</si>
  <si>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</si>
  <si>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</si>
  <si>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</si>
  <si>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</si>
  <si>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</si>
  <si>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</si>
  <si>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</si>
  <si>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</si>
  <si>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</si>
  <si>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</si>
  <si>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</si>
  <si>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</si>
  <si>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</si>
  <si>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</si>
  <si>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</si>
  <si>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</si>
  <si>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</si>
  <si>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</si>
  <si>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</si>
  <si>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</si>
  <si>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</si>
  <si>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</si>
  <si>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</si>
  <si>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</si>
  <si>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</si>
  <si>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</si>
  <si>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</si>
  <si>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</si>
  <si>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</si>
  <si>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</si>
  <si>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</si>
  <si>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</si>
  <si>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</si>
  <si>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</si>
  <si>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</si>
  <si>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</si>
  <si>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</si>
  <si>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</si>
  <si>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</si>
  <si>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</si>
  <si>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</si>
  <si>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</si>
  <si>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</si>
  <si>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</si>
  <si>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</si>
  <si>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</si>
  <si>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</si>
  <si>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</si>
  <si>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</si>
  <si>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</si>
  <si>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</si>
  <si>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</si>
  <si>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</si>
  <si>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</si>
  <si>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</si>
  <si>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</si>
  <si>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</si>
  <si>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</si>
  <si>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</si>
  <si>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</si>
  <si>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</si>
  <si>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</si>
  <si>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</si>
  <si>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</si>
  <si>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</si>
  <si>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</si>
  <si>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</si>
  <si>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</si>
  <si>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</si>
  <si>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</si>
  <si>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</si>
  <si>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</si>
  <si>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</si>
  <si>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</si>
  <si>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</si>
  <si>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</si>
  <si>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</si>
  <si>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</si>
  <si>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</si>
  <si>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</si>
  <si>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</si>
  <si>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</si>
  <si>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</si>
  <si>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</si>
  <si>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</si>
  <si>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</si>
  <si>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</si>
  <si>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</si>
  <si>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</si>
  <si>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</si>
  <si>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</si>
  <si>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</si>
  <si>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</si>
  <si>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</si>
  <si>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</si>
  <si>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</si>
  <si>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</si>
  <si>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</si>
  <si>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</si>
  <si>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</si>
  <si>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</si>
  <si>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</si>
  <si>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</si>
  <si>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</si>
  <si>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</si>
  <si>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</si>
  <si>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</si>
  <si>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</si>
  <si>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</si>
  <si>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</si>
  <si>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</si>
  <si>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</si>
  <si>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</si>
  <si>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</si>
  <si>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</si>
  <si>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</si>
  <si>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</si>
  <si>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</si>
  <si>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</si>
  <si>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</si>
  <si>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</si>
  <si>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</si>
  <si>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</si>
  <si>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</si>
  <si>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</si>
  <si>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</si>
  <si>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</si>
  <si>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</si>
  <si>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</si>
  <si>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</si>
  <si>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</si>
  <si>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</si>
  <si>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</si>
  <si>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</si>
  <si>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</si>
  <si>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</si>
  <si>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</si>
  <si>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</si>
  <si>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</si>
  <si>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</si>
  <si>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</si>
  <si>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</si>
  <si>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</si>
  <si>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</si>
  <si>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</si>
  <si>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</si>
  <si>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</si>
  <si>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</si>
  <si>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</si>
  <si>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</si>
  <si>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</si>
  <si>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</si>
  <si>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</si>
  <si>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</si>
  <si>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</si>
  <si>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</si>
  <si>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</si>
  <si>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</si>
  <si>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</si>
  <si>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</si>
  <si>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</si>
  <si>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</si>
  <si>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</si>
  <si>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</si>
  <si>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</si>
  <si>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</si>
  <si>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</si>
  <si>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</si>
  <si>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</si>
  <si>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</si>
  <si>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</si>
  <si>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</si>
  <si>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</si>
  <si>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</si>
  <si>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</si>
  <si>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</si>
  <si>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</si>
  <si>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</si>
  <si>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</si>
  <si>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</si>
  <si>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</si>
  <si>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</si>
  <si>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</si>
  <si>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</si>
  <si>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</si>
  <si>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</si>
  <si>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</si>
  <si>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</si>
  <si>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</si>
  <si>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</si>
  <si>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</si>
  <si>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</si>
  <si>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</si>
  <si>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</si>
  <si>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</si>
  <si>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</si>
  <si>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</si>
  <si>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</si>
  <si>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</si>
  <si>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</si>
  <si>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</si>
  <si>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</si>
  <si>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</si>
  <si>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</si>
  <si>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</si>
  <si>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</si>
  <si>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</si>
  <si>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</si>
  <si>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</si>
  <si>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</si>
  <si>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</si>
  <si>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</si>
  <si>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</si>
  <si>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</si>
  <si>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</si>
  <si>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</si>
  <si>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</si>
  <si>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</si>
  <si>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</si>
  <si>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</si>
  <si>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</si>
  <si>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</si>
  <si>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</si>
  <si>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</si>
  <si>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</si>
  <si>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</si>
  <si>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</si>
  <si>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</si>
  <si>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</si>
  <si>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</si>
  <si>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</si>
  <si>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</si>
  <si>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</si>
  <si>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</si>
  <si>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</si>
  <si>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</si>
  <si>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</si>
  <si>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</si>
  <si>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</si>
  <si>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</si>
  <si>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</si>
  <si>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</si>
  <si>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</si>
  <si>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</si>
  <si>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</si>
  <si>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</si>
  <si>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</si>
  <si>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</si>
  <si>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</si>
  <si>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</si>
  <si>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</si>
  <si>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</si>
  <si>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</si>
  <si>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</si>
  <si>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</si>
  <si>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</si>
  <si>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</si>
  <si>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</si>
  <si>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</si>
  <si>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</si>
  <si>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</si>
  <si>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</si>
  <si>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</si>
  <si>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</si>
  <si>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</si>
  <si>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</si>
  <si>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</si>
  <si>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</si>
  <si>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</si>
  <si>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</si>
  <si>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</si>
  <si>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</si>
  <si>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</si>
  <si>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</si>
  <si>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</si>
  <si>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</si>
  <si>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</si>
  <si>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</si>
  <si>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</si>
  <si>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</si>
  <si>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</si>
  <si>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</si>
  <si>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</si>
  <si>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</si>
  <si>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</si>
  <si>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</si>
  <si>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</si>
  <si>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</si>
  <si>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</si>
  <si>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</si>
  <si>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</si>
  <si>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</si>
  <si>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</si>
  <si>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</si>
  <si>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</si>
  <si>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</si>
  <si>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</si>
  <si>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</si>
  <si>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</si>
  <si>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</si>
  <si>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</si>
  <si>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</si>
  <si>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</si>
  <si>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</si>
  <si>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</si>
  <si>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</si>
  <si>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</si>
  <si>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</si>
  <si>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</si>
  <si>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</si>
  <si>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</si>
  <si>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</si>
  <si>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</si>
  <si>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</si>
  <si>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</si>
  <si>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</si>
  <si>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</si>
  <si>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</si>
  <si>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</si>
  <si>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</si>
  <si>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</si>
  <si>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</si>
  <si>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</si>
  <si>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</si>
  <si>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</si>
  <si>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</si>
  <si>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</si>
  <si>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</si>
  <si>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</si>
  <si>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</si>
  <si>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</si>
  <si>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</si>
  <si>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</si>
  <si>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</si>
  <si>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</si>
  <si>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</si>
  <si>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</si>
  <si>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</si>
  <si>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</si>
  <si>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</si>
  <si>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</si>
  <si>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</si>
  <si>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</si>
  <si>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</si>
  <si>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</si>
  <si>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</si>
  <si>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</si>
  <si>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</si>
  <si>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</si>
  <si>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</si>
  <si>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</si>
  <si>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</si>
  <si>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</si>
  <si>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</si>
  <si>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</si>
  <si>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</si>
  <si>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</si>
  <si>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</si>
  <si>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</si>
  <si>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</si>
  <si>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</si>
  <si>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</si>
  <si>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</si>
  <si>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</si>
  <si>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</si>
  <si>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</si>
  <si>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</si>
  <si>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</si>
  <si>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</si>
  <si>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</si>
  <si>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</si>
  <si>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</si>
  <si>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</si>
  <si>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</si>
  <si>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</si>
  <si>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</si>
  <si>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</si>
  <si>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</si>
  <si>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</si>
  <si>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</si>
  <si>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</si>
  <si>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</si>
  <si>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</si>
  <si>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</si>
  <si>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</si>
  <si>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</si>
  <si>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</si>
  <si>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</si>
  <si>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</si>
  <si>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</si>
  <si>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</si>
  <si>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</si>
  <si>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</si>
  <si>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</si>
  <si>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</si>
  <si>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</si>
  <si>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</si>
  <si>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</si>
  <si>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</si>
  <si>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</si>
  <si>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</si>
  <si>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</si>
  <si>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</si>
  <si>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</si>
  <si>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</si>
  <si>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</si>
  <si>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</si>
  <si>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</si>
  <si>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</si>
  <si>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</si>
  <si>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</si>
  <si>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</si>
  <si>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</si>
  <si>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</si>
  <si>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</si>
  <si>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</si>
  <si>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</si>
  <si>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</si>
  <si>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</si>
  <si>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</si>
  <si>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</si>
  <si>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</si>
  <si>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</si>
  <si>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</si>
  <si>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</si>
  <si>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</si>
  <si>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</si>
  <si>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</si>
  <si>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</si>
  <si>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</si>
  <si>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</si>
  <si>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</si>
  <si>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</si>
  <si>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</si>
  <si>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</si>
  <si>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</si>
  <si>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</si>
  <si>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</si>
  <si>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</si>
  <si>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</si>
  <si>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</si>
  <si>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</si>
  <si>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</si>
  <si>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</si>
  <si>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</si>
  <si>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</si>
  <si>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</si>
  <si>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</si>
  <si>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</si>
  <si>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</si>
  <si>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</si>
  <si>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</si>
  <si>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</si>
  <si>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</si>
  <si>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</si>
  <si>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</si>
  <si>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</si>
  <si>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</si>
  <si>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</si>
  <si>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</si>
  <si>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</si>
  <si>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</si>
  <si>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</si>
  <si>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</si>
  <si>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</si>
  <si>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</si>
  <si>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</si>
  <si>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</si>
  <si>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</si>
  <si>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</si>
  <si>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</si>
  <si>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</si>
  <si>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</si>
  <si>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</si>
  <si>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</si>
  <si>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</si>
  <si>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</si>
  <si>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</si>
  <si>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</si>
  <si>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</si>
  <si>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</si>
  <si>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</si>
  <si>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</si>
  <si>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</si>
  <si>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</si>
  <si>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</si>
  <si>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</si>
  <si>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</si>
  <si>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</si>
  <si>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</si>
  <si>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</si>
  <si>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</si>
  <si>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</si>
  <si>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</si>
  <si>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</si>
  <si>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</si>
  <si>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</si>
  <si>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</si>
  <si>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</si>
  <si>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</si>
  <si>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</si>
  <si>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</si>
  <si>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</si>
  <si>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</si>
  <si>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</si>
  <si>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</si>
  <si>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</si>
  <si>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</si>
  <si>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</si>
  <si>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</si>
  <si>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</si>
  <si>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</si>
  <si>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</si>
  <si>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</si>
  <si>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</si>
  <si>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</si>
  <si>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</si>
  <si>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</si>
  <si>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</si>
  <si>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</si>
  <si>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</si>
  <si>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</si>
  <si>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</si>
  <si>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</si>
  <si>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</si>
  <si>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</si>
  <si>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</si>
  <si>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</si>
  <si>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</si>
  <si>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</si>
  <si>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</si>
  <si>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</si>
  <si>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</si>
  <si>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</si>
  <si>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</si>
  <si>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</si>
  <si>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</si>
  <si>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</si>
  <si>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</si>
  <si>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</si>
  <si>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</si>
  <si>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</si>
  <si>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</si>
  <si>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</si>
  <si>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</si>
  <si>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</si>
  <si>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</si>
  <si>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</si>
  <si>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</si>
  <si>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</si>
  <si>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</si>
  <si>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</si>
  <si>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</si>
  <si>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</si>
  <si>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</si>
  <si>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</si>
  <si>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</si>
  <si>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</si>
  <si>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</si>
  <si>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</si>
  <si>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</si>
  <si>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</si>
  <si>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</si>
  <si>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</si>
  <si>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</si>
  <si>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</si>
  <si>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</si>
  <si>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</si>
  <si>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</si>
  <si>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</si>
  <si>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</si>
  <si>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</si>
  <si>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</si>
  <si>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</si>
  <si>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</si>
  <si>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</si>
  <si>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</si>
  <si>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</si>
  <si>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</si>
  <si>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</si>
  <si>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</si>
  <si>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</si>
  <si>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</si>
  <si>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</si>
  <si>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</si>
  <si>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</si>
  <si>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</si>
  <si>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</si>
  <si>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</si>
  <si>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</si>
  <si>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</si>
  <si>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</si>
  <si>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</si>
  <si>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</si>
  <si>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</si>
  <si>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</si>
  <si>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</si>
  <si>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</si>
  <si>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</si>
  <si>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</si>
  <si>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</si>
  <si>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</si>
  <si>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</si>
  <si>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</si>
  <si>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</si>
  <si>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</si>
  <si>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</si>
  <si>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</si>
  <si>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</si>
  <si>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</si>
  <si>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</si>
  <si>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</si>
  <si>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</si>
  <si>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</si>
  <si>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</si>
  <si>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</si>
  <si>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</si>
  <si>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</si>
  <si>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</si>
  <si>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</si>
  <si>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</si>
  <si>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</si>
  <si>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</si>
  <si>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</si>
  <si>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</si>
  <si>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</si>
  <si>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</si>
  <si>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</si>
  <si>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</si>
  <si>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</si>
  <si>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</si>
  <si>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</si>
  <si>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</si>
  <si>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</si>
  <si>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</si>
  <si>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</si>
  <si>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</si>
  <si>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</si>
  <si>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</si>
  <si>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</si>
  <si>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</si>
  <si>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</si>
  <si>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</si>
  <si>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</si>
  <si>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</si>
  <si>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</si>
  <si>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</si>
  <si>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</si>
  <si>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</si>
  <si>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</si>
  <si>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</si>
  <si>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</si>
  <si>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</si>
  <si>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</si>
  <si>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</si>
  <si>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</si>
  <si>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</si>
  <si>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</si>
  <si>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</si>
  <si>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</si>
  <si>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</si>
  <si>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</si>
  <si>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</si>
  <si>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</si>
  <si>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</si>
  <si>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</si>
  <si>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</si>
  <si>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</si>
  <si>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</si>
  <si>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</si>
  <si>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</si>
  <si>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</si>
  <si>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</si>
  <si>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</si>
  <si>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</si>
  <si>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</si>
  <si>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</si>
  <si>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</si>
  <si>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</si>
  <si>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</si>
  <si>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</si>
  <si>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</si>
  <si>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</si>
  <si>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</si>
  <si>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</si>
  <si>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</si>
  <si>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</si>
  <si>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</si>
  <si>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</si>
  <si>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</si>
  <si>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</si>
  <si>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</si>
  <si>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</si>
  <si>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</si>
  <si>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</si>
  <si>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</si>
  <si>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</si>
  <si>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</si>
  <si>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</si>
  <si>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</si>
  <si>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</si>
  <si>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</si>
  <si>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</si>
  <si>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</si>
  <si>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</si>
  <si>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</si>
  <si>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</si>
  <si>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</si>
  <si>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</si>
  <si>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</si>
  <si>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</si>
  <si>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</si>
  <si>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</si>
  <si>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</si>
  <si>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</si>
  <si>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</si>
  <si>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</si>
  <si>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</si>
  <si>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</si>
  <si>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</si>
  <si>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</si>
  <si>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</si>
  <si>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</si>
  <si>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</si>
  <si>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</si>
  <si>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</si>
  <si>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</si>
  <si>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</si>
  <si>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</si>
  <si>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</si>
  <si>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</si>
  <si>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</si>
  <si>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</si>
  <si>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</si>
  <si>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</si>
  <si>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</si>
  <si>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</si>
  <si>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</si>
  <si>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</si>
  <si>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</si>
  <si>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</si>
  <si>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</si>
  <si>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</si>
  <si>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</si>
  <si>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</si>
  <si>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</si>
  <si>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</si>
  <si>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</si>
  <si>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</si>
  <si>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</si>
  <si>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</si>
  <si>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</si>
  <si>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</si>
  <si>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</si>
  <si>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</si>
  <si>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</si>
  <si>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</si>
  <si>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</si>
  <si>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</si>
  <si>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</si>
  <si>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</si>
  <si>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</si>
  <si>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</si>
  <si>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</si>
  <si>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</si>
  <si>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</si>
  <si>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</si>
  <si>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</si>
  <si>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</si>
  <si>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</si>
  <si>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</si>
  <si>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</si>
  <si>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</si>
  <si>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</si>
  <si>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</si>
  <si>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</si>
  <si>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</si>
  <si>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</si>
  <si>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</si>
  <si>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</si>
  <si>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</si>
  <si>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</si>
  <si>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</si>
  <si>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</si>
  <si>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</si>
  <si>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</si>
  <si>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</si>
  <si>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</si>
  <si>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</si>
  <si>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</si>
  <si>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</si>
  <si>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</si>
  <si>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</si>
  <si>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</si>
  <si>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</si>
  <si>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</si>
  <si>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</si>
  <si>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</si>
  <si>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</si>
  <si>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</si>
  <si>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</si>
  <si>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</si>
  <si>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</si>
  <si>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</si>
  <si>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</si>
  <si>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</si>
  <si>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</si>
  <si>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</si>
  <si>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</si>
  <si>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</si>
  <si>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</si>
  <si>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</si>
  <si>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</si>
  <si>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</si>
  <si>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</si>
  <si>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</si>
  <si>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</si>
  <si>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</si>
  <si>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</si>
  <si>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</si>
  <si>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</si>
  <si>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</si>
  <si>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</si>
  <si>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</si>
  <si>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</si>
  <si>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</si>
  <si>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</si>
  <si>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</si>
  <si>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</si>
  <si>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</si>
  <si>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</si>
  <si>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</si>
  <si>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</si>
  <si>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</si>
  <si>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</si>
  <si>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</si>
  <si>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</si>
  <si>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</si>
  <si>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</si>
  <si>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</si>
  <si>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</si>
  <si>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</si>
  <si>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</si>
  <si>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</si>
  <si>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</si>
  <si>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</si>
  <si>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</si>
  <si>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</si>
  <si>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</si>
  <si>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</si>
  <si>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</si>
  <si>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</si>
  <si>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</si>
  <si>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</si>
  <si>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</si>
  <si>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</si>
  <si>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</si>
  <si>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</si>
  <si>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</si>
  <si>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</si>
  <si>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</si>
  <si>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</si>
  <si>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</si>
  <si>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</si>
  <si>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</si>
  <si>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</si>
  <si>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</si>
  <si>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</si>
  <si>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</si>
  <si>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</si>
  <si>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</si>
  <si>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</si>
  <si>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</si>
  <si>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</si>
  <si>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</si>
  <si>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</si>
  <si>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</si>
  <si>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</si>
  <si>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</si>
  <si>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</si>
  <si>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</si>
  <si>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</si>
  <si>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</si>
  <si>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</si>
  <si>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</si>
  <si>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</si>
  <si>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</si>
  <si>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</si>
  <si>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</si>
  <si>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</si>
  <si>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</si>
  <si>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</si>
  <si>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</si>
  <si>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</si>
  <si>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</si>
  <si>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</si>
  <si>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</si>
  <si>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</si>
  <si>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</si>
  <si>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</si>
  <si>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</si>
  <si>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</si>
  <si>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</si>
  <si>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</si>
  <si>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</si>
  <si>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</si>
  <si>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</si>
  <si>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</si>
  <si>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</si>
  <si>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</si>
  <si>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</si>
  <si>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</si>
  <si>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</si>
  <si>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</si>
  <si>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</si>
  <si>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</si>
  <si>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</si>
  <si>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</si>
  <si>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</si>
  <si>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</si>
  <si>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</si>
  <si>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</si>
  <si>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</si>
  <si>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</si>
  <si>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</si>
  <si>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</si>
  <si>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</si>
  <si>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</si>
  <si>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</si>
  <si>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</si>
  <si>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</si>
  <si>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</si>
  <si>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</si>
  <si>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</si>
  <si>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</si>
  <si>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</si>
  <si>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</si>
  <si>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</si>
  <si>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</si>
  <si>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</si>
  <si>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</si>
  <si>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</si>
  <si>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</si>
  <si>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</si>
  <si>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</si>
  <si>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</si>
  <si>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</si>
  <si>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</si>
  <si>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</si>
  <si>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</si>
  <si>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</si>
  <si>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</si>
  <si>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</si>
  <si>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</si>
  <si>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</si>
  <si>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</si>
  <si>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</si>
  <si>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</si>
  <si>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</si>
  <si>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</si>
  <si>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</si>
  <si>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</si>
  <si>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</si>
  <si>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</si>
  <si>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</si>
  <si>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</si>
  <si>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</si>
  <si>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</si>
  <si>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</si>
  <si>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</si>
  <si>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</si>
  <si>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</si>
  <si>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</si>
  <si>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</si>
  <si>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</si>
  <si>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</si>
  <si>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</si>
  <si>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</si>
  <si>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</si>
  <si>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</si>
  <si>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</si>
  <si>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</si>
  <si>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</si>
  <si>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</si>
  <si>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</si>
  <si>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</si>
  <si>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</si>
  <si>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</si>
  <si>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</si>
  <si>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</si>
  <si>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</si>
  <si>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</si>
  <si>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</si>
  <si>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</si>
  <si>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</si>
  <si>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</si>
  <si>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</si>
  <si>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</si>
  <si>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</si>
  <si>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</si>
  <si>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</si>
  <si>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</si>
  <si>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</si>
  <si>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</si>
  <si>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</si>
  <si>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</si>
  <si>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</si>
  <si>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</si>
  <si>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</si>
  <si>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</si>
  <si>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</si>
  <si>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</si>
  <si>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</si>
  <si>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</si>
  <si>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</si>
  <si>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</si>
  <si>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</si>
  <si>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</si>
  <si>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</si>
  <si>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</si>
  <si>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</si>
  <si>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</si>
  <si>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</si>
  <si>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</si>
  <si>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</si>
  <si>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</si>
  <si>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</si>
  <si>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</si>
  <si>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</si>
  <si>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</si>
  <si>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</si>
  <si>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</si>
  <si>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</si>
  <si>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</si>
  <si>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</si>
  <si>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</si>
  <si>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</si>
  <si>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</si>
  <si>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</si>
  <si>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</si>
  <si>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</si>
  <si>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</si>
  <si>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</si>
  <si>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</si>
  <si>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</si>
  <si>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</si>
  <si>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</si>
  <si>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</si>
  <si>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</si>
  <si>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</si>
  <si>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</si>
  <si>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</si>
  <si>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</si>
  <si>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</si>
  <si>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</si>
  <si>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</si>
  <si>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</si>
  <si>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</si>
  <si>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</si>
  <si>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</si>
  <si>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</si>
  <si>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</si>
  <si>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</si>
  <si>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</si>
  <si>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</si>
  <si>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</si>
  <si>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</si>
  <si>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</si>
  <si>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</si>
  <si>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</si>
  <si>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</si>
  <si>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</si>
  <si>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</si>
  <si>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</si>
  <si>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</si>
  <si>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</si>
  <si>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</si>
  <si>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</si>
  <si>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</si>
  <si>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</si>
  <si>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</si>
  <si>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</si>
  <si>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</si>
  <si>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</si>
  <si>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</si>
  <si>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</si>
  <si>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</si>
  <si>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</si>
  <si>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</si>
  <si>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</si>
  <si>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</si>
  <si>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</si>
  <si>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</si>
  <si>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</si>
  <si>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</si>
  <si>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</si>
  <si>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</si>
  <si>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</si>
  <si>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</si>
  <si>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</si>
  <si>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</si>
  <si>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</si>
  <si>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</si>
  <si>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</si>
  <si>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</si>
  <si>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</si>
  <si>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</si>
  <si>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</si>
  <si>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</si>
  <si>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</si>
  <si>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</si>
  <si>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</si>
  <si>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</si>
  <si>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</si>
  <si>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</si>
  <si>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</si>
  <si>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</si>
  <si>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</si>
  <si>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</si>
  <si>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</si>
  <si>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</si>
  <si>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</si>
  <si>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</si>
  <si>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</si>
  <si>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</si>
  <si>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</si>
  <si>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</si>
  <si>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</si>
  <si>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</si>
  <si>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</si>
  <si>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</si>
  <si>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</si>
  <si>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</si>
  <si>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</si>
  <si>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</si>
  <si>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</si>
  <si>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</si>
  <si>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</si>
  <si>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</si>
  <si>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</si>
  <si>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</si>
  <si>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</si>
  <si>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</si>
  <si>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</si>
  <si>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</si>
  <si>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</si>
  <si>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</si>
  <si>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</si>
  <si>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</si>
  <si>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</si>
  <si>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</si>
  <si>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</si>
  <si>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</si>
  <si>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</si>
  <si>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</si>
  <si>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</si>
  <si>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</si>
  <si>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</si>
  <si>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</si>
  <si>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</si>
  <si>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</si>
  <si>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</si>
  <si>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</si>
  <si>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</si>
  <si>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</si>
  <si>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</si>
  <si>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</si>
  <si>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</si>
  <si>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</si>
  <si>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</si>
  <si>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</si>
  <si>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</si>
  <si>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</si>
  <si>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</si>
  <si>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</si>
  <si>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</si>
  <si>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</si>
  <si>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</si>
  <si>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</si>
  <si>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</si>
  <si>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</si>
  <si>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</si>
  <si>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</si>
  <si>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</si>
  <si>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</si>
  <si>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</si>
  <si>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</si>
  <si>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</si>
  <si>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</si>
  <si>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</si>
  <si>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</si>
  <si>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</si>
  <si>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</si>
  <si>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</si>
  <si>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</si>
  <si>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</si>
  <si>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</si>
  <si>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</si>
  <si>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</si>
  <si>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</si>
  <si>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</si>
  <si>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</si>
  <si>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</si>
  <si>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</si>
  <si>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</si>
  <si>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</si>
  <si>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</si>
  <si>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</si>
  <si>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</si>
  <si>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</si>
  <si>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</si>
  <si>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</si>
  <si>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</si>
  <si>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</si>
  <si>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</si>
  <si>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</si>
  <si>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</si>
  <si>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</si>
  <si>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</si>
  <si>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</si>
  <si>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</si>
  <si>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</si>
  <si>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</si>
  <si>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</si>
  <si>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</si>
  <si>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</si>
  <si>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</si>
  <si>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</si>
  <si>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</si>
  <si>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</si>
  <si>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</si>
  <si>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</si>
  <si>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</si>
  <si>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</si>
  <si>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</si>
  <si>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</si>
  <si>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</si>
  <si>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</si>
  <si>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</si>
  <si>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</si>
  <si>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</si>
  <si>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</si>
  <si>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</si>
  <si>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</si>
  <si>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</si>
  <si>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</si>
  <si>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</si>
  <si>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</si>
  <si>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</si>
  <si>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</si>
  <si>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</si>
  <si>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</si>
  <si>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</si>
  <si>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</si>
  <si>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</si>
  <si>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</si>
  <si>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</si>
  <si>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</si>
  <si>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</si>
  <si>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</si>
  <si>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</si>
  <si>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</si>
  <si>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</si>
  <si>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</si>
  <si>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</si>
  <si>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</si>
  <si>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</si>
  <si>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</si>
  <si>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</si>
  <si>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</si>
  <si>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</si>
  <si>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</si>
  <si>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</si>
  <si>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</si>
  <si>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</si>
  <si>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</si>
  <si>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</si>
  <si>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</si>
  <si>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</si>
  <si>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</si>
  <si>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</si>
  <si>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</si>
  <si>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</si>
  <si>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</si>
  <si>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</si>
  <si>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</si>
  <si>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</si>
  <si>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</si>
  <si>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</si>
  <si>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</si>
  <si>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</si>
  <si>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</si>
  <si>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</si>
  <si>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</si>
  <si>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</si>
  <si>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</si>
  <si>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</si>
  <si>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</si>
  <si>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</si>
  <si>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</si>
  <si>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</si>
  <si>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</si>
  <si>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</si>
  <si>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</si>
  <si>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</si>
  <si>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</si>
  <si>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</si>
  <si>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</si>
  <si>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</si>
  <si>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</si>
  <si>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</si>
  <si>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</si>
  <si>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</si>
  <si>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</si>
  <si>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</si>
  <si>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</si>
  <si>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</si>
  <si>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</si>
  <si>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</si>
  <si>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</si>
  <si>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</si>
  <si>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</si>
  <si>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</si>
  <si>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</si>
  <si>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</si>
  <si>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</si>
  <si>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</si>
  <si>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</si>
  <si>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</si>
  <si>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</si>
  <si>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</si>
  <si>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</si>
  <si>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</si>
  <si>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</si>
  <si>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</si>
  <si>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</si>
  <si>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</si>
  <si>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</si>
  <si>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</si>
  <si>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</si>
  <si>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</si>
  <si>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</si>
  <si>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</si>
  <si>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</si>
  <si>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</si>
  <si>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</si>
  <si>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</si>
  <si>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</si>
  <si>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</si>
  <si>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</si>
  <si>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</si>
  <si>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</si>
  <si>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</si>
  <si>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</si>
  <si>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</si>
  <si>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</si>
  <si>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</si>
  <si>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</si>
  <si>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</si>
  <si>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</si>
  <si>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</si>
  <si>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</si>
  <si>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</si>
  <si>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</si>
  <si>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</si>
  <si>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</si>
  <si>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</si>
  <si>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</si>
  <si>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</si>
  <si>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</si>
  <si>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</si>
  <si>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</si>
  <si>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</si>
  <si>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</si>
  <si>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</si>
  <si>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</si>
  <si>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</si>
  <si>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</si>
  <si>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</si>
  <si>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</si>
  <si>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</si>
  <si>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</si>
  <si>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</si>
  <si>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</si>
  <si>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</si>
  <si>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</si>
  <si>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</si>
  <si>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</si>
  <si>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</si>
  <si>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</si>
  <si>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</si>
  <si>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</si>
  <si>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</si>
  <si>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</si>
  <si>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</si>
  <si>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</si>
  <si>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</si>
  <si>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</si>
  <si>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</si>
  <si>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</si>
  <si>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</si>
  <si>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</si>
  <si>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</si>
  <si>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</si>
  <si>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</si>
  <si>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</si>
  <si>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</si>
  <si>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</si>
  <si>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</si>
  <si>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</si>
  <si>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</si>
  <si>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</si>
  <si>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</si>
  <si>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</si>
  <si>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</si>
  <si>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</si>
  <si>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</si>
  <si>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</si>
  <si>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</si>
  <si>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</si>
  <si>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</si>
  <si>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</si>
  <si>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</si>
  <si>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</si>
  <si>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</si>
  <si>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</si>
  <si>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</si>
  <si>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</si>
  <si>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</si>
  <si>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</si>
  <si>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</si>
  <si>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</si>
  <si>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</si>
  <si>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</si>
  <si>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</si>
  <si>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</si>
  <si>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</si>
  <si>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</si>
  <si>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</si>
  <si>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</si>
  <si>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</si>
  <si>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</si>
  <si>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</si>
  <si>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</si>
  <si>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</si>
  <si>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</si>
  <si>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</si>
  <si>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</si>
  <si>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</si>
  <si>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</si>
  <si>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</si>
  <si>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</si>
  <si>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</si>
  <si>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</si>
  <si>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</si>
  <si>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</si>
  <si>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</si>
  <si>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</si>
  <si>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</si>
  <si>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</si>
  <si>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</si>
  <si>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</si>
  <si>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</si>
  <si>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</si>
  <si>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</si>
  <si>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</si>
  <si>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</si>
  <si>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</si>
  <si>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</si>
  <si>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</si>
  <si>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</si>
  <si>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</si>
  <si>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</si>
  <si>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</si>
  <si>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</si>
  <si>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</si>
  <si>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</si>
  <si>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</si>
  <si>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</si>
  <si>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</si>
  <si>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</si>
  <si>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</si>
  <si>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</si>
  <si>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</si>
  <si>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</si>
  <si>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</si>
  <si>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</si>
  <si>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</si>
  <si>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</si>
  <si>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</si>
  <si>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</si>
  <si>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</si>
  <si>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</si>
  <si>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</si>
  <si>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</si>
  <si>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</si>
  <si>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</si>
  <si>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</si>
  <si>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</si>
  <si>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</si>
  <si>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</si>
  <si>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</si>
  <si>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</si>
  <si>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</si>
  <si>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</si>
  <si>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</si>
  <si>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</si>
  <si>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</si>
  <si>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</si>
  <si>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</si>
  <si>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</si>
  <si>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</si>
  <si>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</si>
  <si>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</si>
  <si>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</si>
  <si>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</si>
  <si>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</si>
  <si>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</si>
  <si>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</si>
  <si>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</si>
  <si>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</si>
  <si>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</si>
  <si>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</si>
  <si>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</si>
  <si>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</si>
  <si>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</si>
  <si>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</si>
  <si>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</si>
  <si>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</si>
  <si>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</si>
  <si>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</si>
  <si>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</si>
  <si>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</si>
  <si>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</si>
  <si>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</si>
  <si>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</si>
  <si>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</si>
  <si>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</si>
  <si>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</si>
  <si>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</si>
  <si>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</si>
  <si>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</si>
  <si>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</si>
  <si>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</si>
  <si>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</si>
  <si>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</si>
  <si>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</si>
  <si>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</si>
  <si>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</si>
  <si>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</si>
  <si>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</si>
  <si>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</si>
  <si>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</si>
  <si>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</si>
  <si>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</si>
  <si>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</si>
  <si>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</si>
  <si>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</si>
  <si>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</si>
  <si>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</si>
  <si>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</si>
  <si>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</si>
  <si>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</si>
  <si>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</si>
  <si>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</si>
  <si>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</si>
  <si>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</si>
  <si>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</si>
  <si>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</si>
  <si>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</si>
  <si>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</si>
  <si>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</si>
  <si>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</si>
  <si>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</si>
  <si>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</si>
  <si>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</si>
  <si>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</si>
  <si>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</si>
  <si>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</si>
  <si>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</si>
  <si>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</si>
  <si>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</si>
  <si>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</si>
  <si>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</si>
  <si>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</si>
  <si>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</si>
  <si>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</si>
  <si>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</si>
  <si>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</si>
  <si>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</si>
  <si>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</si>
  <si>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</si>
  <si>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</si>
  <si>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</si>
  <si>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</si>
  <si>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</si>
  <si>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</si>
  <si>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</si>
  <si>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</si>
  <si>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</si>
  <si>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</si>
  <si>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</si>
  <si>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</si>
  <si>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</si>
  <si>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</si>
  <si>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</si>
  <si>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</si>
  <si>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</si>
  <si>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</si>
  <si>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</si>
  <si>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</si>
  <si>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</si>
  <si>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</si>
  <si>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</si>
  <si>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</si>
  <si>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</si>
  <si>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</si>
  <si>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</si>
  <si>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</si>
  <si>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</si>
  <si>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</si>
  <si>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</si>
  <si>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</si>
  <si>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</si>
  <si>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</si>
  <si>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</si>
  <si>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</si>
  <si>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</si>
  <si>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</si>
  <si>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</si>
  <si>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</si>
  <si>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</si>
  <si>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</si>
  <si>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</si>
  <si>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</si>
  <si>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</si>
  <si>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</si>
  <si>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</si>
  <si>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</si>
  <si>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</si>
  <si>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</si>
  <si>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</si>
  <si>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</si>
  <si>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</si>
  <si>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</si>
  <si>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</si>
  <si>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</si>
  <si>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</si>
  <si>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</si>
  <si>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</si>
  <si>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</si>
  <si>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</si>
  <si>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</si>
  <si>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</si>
  <si>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</si>
  <si>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</si>
  <si>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</si>
  <si>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</si>
  <si>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</si>
  <si>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</si>
  <si>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</si>
  <si>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</si>
  <si>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</si>
  <si>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</si>
  <si>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</si>
  <si>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</si>
  <si>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</si>
  <si>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</si>
  <si>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</si>
  <si>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</si>
  <si>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</si>
  <si>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</si>
  <si>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</si>
  <si>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</si>
  <si>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</si>
  <si>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</si>
  <si>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</si>
  <si>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</si>
  <si>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</si>
  <si>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</si>
  <si>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</si>
  <si>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</si>
  <si>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</si>
  <si>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</si>
  <si>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</si>
  <si>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</si>
  <si>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</si>
  <si>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</si>
  <si>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</si>
  <si>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</si>
  <si>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</si>
  <si>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</si>
  <si>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</si>
  <si>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</si>
  <si>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</si>
  <si>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</si>
  <si>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</si>
  <si>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</si>
  <si>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</si>
  <si>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</si>
  <si>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</si>
  <si>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</si>
  <si>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</si>
  <si>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</si>
  <si>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</si>
  <si>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</si>
  <si>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</si>
  <si>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</si>
  <si>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</si>
  <si>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</si>
  <si>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</si>
  <si>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</si>
  <si>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</si>
  <si>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</si>
  <si>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</si>
  <si>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</si>
  <si>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</si>
  <si>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</si>
  <si>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</si>
  <si>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</si>
  <si>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</si>
  <si>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</si>
  <si>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</si>
  <si>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</si>
  <si>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</si>
  <si>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</si>
  <si>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</si>
  <si>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</si>
  <si>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</si>
  <si>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</si>
  <si>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</si>
  <si>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</si>
  <si>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</si>
  <si>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</si>
  <si>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</si>
  <si>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</si>
  <si>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</si>
  <si>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</si>
  <si>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</si>
  <si>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</si>
  <si>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</si>
  <si>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</si>
  <si>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</si>
  <si>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</si>
  <si>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</si>
  <si>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</si>
  <si>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</si>
  <si>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</si>
  <si>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</si>
  <si>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</si>
  <si>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</si>
  <si>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</si>
  <si>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</si>
  <si>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</si>
  <si>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</si>
  <si>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</si>
  <si>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</si>
  <si>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</si>
  <si>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</si>
  <si>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</si>
  <si>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</si>
  <si>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</si>
  <si>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</si>
  <si>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</si>
  <si>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</si>
  <si>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</si>
  <si>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</si>
  <si>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</si>
  <si>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</si>
  <si>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</si>
  <si>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</si>
  <si>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</si>
  <si>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</si>
  <si>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</si>
  <si>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</si>
  <si>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</si>
  <si>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</si>
  <si>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</si>
  <si>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</si>
  <si>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</si>
  <si>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</si>
  <si>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</si>
  <si>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</si>
  <si>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</si>
  <si>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</si>
  <si>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</si>
  <si>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</si>
  <si>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</si>
  <si>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</si>
  <si>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</si>
  <si>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</si>
  <si>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</si>
  <si>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</si>
  <si>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</si>
  <si>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</si>
  <si>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</si>
  <si>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</si>
  <si>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</si>
  <si>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</si>
  <si>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</si>
  <si>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</si>
  <si>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</si>
  <si>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</si>
  <si>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</si>
  <si>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</si>
  <si>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</si>
  <si>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</si>
  <si>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</si>
  <si>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</si>
  <si>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</si>
  <si>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</si>
  <si>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</si>
  <si>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</si>
  <si>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</si>
  <si>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</si>
  <si>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</si>
  <si>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</si>
  <si>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</si>
  <si>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</si>
  <si>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</si>
  <si>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</si>
  <si>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</si>
  <si>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</si>
  <si>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</si>
  <si>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</si>
  <si>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</si>
  <si>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</si>
  <si>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</si>
  <si>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</si>
  <si>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</si>
  <si>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</si>
  <si>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</si>
  <si>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</si>
  <si>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</si>
  <si>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</si>
  <si>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</si>
  <si>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</si>
  <si>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</si>
  <si>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</si>
  <si>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</si>
  <si>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</si>
  <si>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</si>
  <si>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</si>
  <si>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</si>
  <si>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</si>
  <si>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</si>
  <si>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</si>
  <si>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</si>
  <si>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</si>
  <si>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</si>
  <si>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</si>
  <si>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</si>
  <si>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</si>
  <si>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</si>
  <si>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</si>
  <si>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</si>
  <si>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</si>
  <si>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</si>
  <si>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</si>
  <si>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</si>
  <si>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</si>
  <si>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</si>
  <si>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</si>
  <si>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</si>
  <si>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</si>
  <si>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</si>
  <si>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</si>
  <si>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</si>
  <si>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</si>
  <si>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</si>
  <si>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</si>
  <si>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</si>
  <si>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</si>
  <si>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</si>
  <si>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</si>
  <si>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</si>
  <si>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</si>
  <si>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</si>
  <si>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</si>
  <si>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</si>
  <si>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</si>
  <si>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</si>
  <si>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</si>
  <si>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</si>
  <si>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</si>
  <si>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</si>
  <si>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</si>
  <si>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</si>
  <si>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</si>
  <si>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</si>
  <si>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</si>
  <si>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</si>
  <si>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</si>
  <si>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</si>
  <si>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</si>
  <si>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</si>
  <si>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</si>
  <si>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</si>
  <si>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</si>
  <si>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</si>
  <si>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</si>
  <si>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</si>
  <si>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</si>
  <si>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</si>
  <si>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</si>
  <si>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</si>
  <si>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</si>
  <si>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</si>
  <si>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</si>
  <si>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</si>
  <si>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</si>
  <si>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</si>
  <si>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</si>
  <si>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</si>
  <si>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</si>
  <si>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</si>
  <si>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</si>
  <si>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</si>
  <si>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</si>
  <si>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</si>
  <si>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</si>
  <si>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</si>
  <si>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</si>
  <si>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</si>
  <si>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</si>
  <si>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</si>
  <si>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</si>
  <si>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</si>
  <si>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</si>
  <si>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</si>
  <si>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</si>
  <si>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</si>
  <si>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</si>
  <si>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</si>
  <si>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</si>
  <si>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</si>
  <si>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</si>
  <si>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</si>
  <si>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</si>
  <si>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</si>
  <si>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</si>
  <si>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</si>
  <si>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</si>
  <si>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</si>
  <si>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</si>
  <si>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</si>
  <si>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</si>
  <si>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</si>
  <si>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</si>
  <si>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</si>
  <si>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</si>
  <si>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</si>
  <si>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</si>
  <si>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</si>
  <si>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</si>
  <si>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</si>
  <si>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</si>
  <si>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</si>
  <si>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</si>
  <si>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</si>
  <si>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</si>
  <si>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</si>
  <si>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</si>
  <si>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</si>
  <si>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</si>
  <si>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</si>
  <si>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</si>
  <si>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</si>
  <si>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</si>
  <si>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</si>
  <si>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</si>
  <si>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</si>
  <si>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</si>
  <si>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</si>
  <si>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</si>
  <si>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</si>
  <si>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</si>
  <si>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</si>
  <si>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</si>
  <si>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</si>
  <si>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</si>
  <si>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</si>
  <si>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</si>
  <si>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</si>
  <si>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</si>
  <si>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</si>
  <si>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</si>
  <si>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</si>
  <si>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</si>
  <si>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</si>
  <si>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</si>
  <si>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</si>
  <si>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</si>
  <si>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</si>
  <si>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</si>
  <si>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</si>
  <si>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</si>
  <si>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</si>
  <si>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</si>
  <si>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</si>
  <si>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</si>
  <si>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</si>
  <si>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</si>
  <si>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</si>
  <si>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</si>
  <si>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</si>
  <si>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</si>
  <si>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</si>
  <si>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</si>
  <si>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</si>
  <si>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</si>
  <si>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</si>
  <si>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</si>
  <si>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</si>
  <si>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</si>
  <si>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</si>
  <si>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</si>
  <si>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</si>
  <si>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</si>
  <si>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</si>
  <si>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</si>
  <si>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</si>
  <si>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</si>
  <si>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</si>
  <si>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</si>
  <si>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</si>
  <si>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</si>
  <si>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</si>
  <si>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</si>
  <si>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</si>
  <si>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</si>
  <si>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</si>
  <si>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</si>
  <si>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</si>
  <si>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</si>
  <si>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</si>
  <si>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</si>
  <si>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</si>
  <si>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</si>
  <si>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</si>
  <si>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</si>
  <si>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</si>
  <si>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</si>
  <si>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</si>
  <si>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</si>
  <si>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</si>
  <si>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</si>
  <si>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</si>
  <si>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</si>
  <si>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</si>
  <si>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</si>
  <si>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</si>
  <si>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</si>
  <si>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</si>
  <si>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</si>
  <si>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</si>
  <si>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</si>
  <si>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</si>
  <si>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</si>
  <si>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</si>
  <si>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</si>
  <si>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</si>
  <si>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</si>
  <si>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</si>
  <si>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</si>
  <si>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</si>
  <si>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</si>
  <si>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</si>
  <si>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</si>
  <si>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</si>
  <si>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</si>
  <si>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</si>
  <si>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</si>
  <si>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</si>
  <si>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</si>
  <si>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</si>
  <si>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</si>
  <si>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</si>
  <si>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</si>
  <si>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</si>
  <si>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</si>
  <si>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</si>
  <si>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</si>
  <si>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</si>
  <si>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</si>
  <si>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</si>
  <si>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</si>
  <si>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</si>
  <si>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</si>
  <si>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</si>
  <si>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</si>
  <si>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</si>
  <si>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</si>
  <si>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</si>
  <si>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</si>
  <si>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</si>
  <si>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</si>
  <si>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</si>
  <si>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</si>
  <si>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</si>
  <si>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</si>
  <si>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</si>
  <si>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</si>
  <si>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</si>
  <si>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</si>
  <si>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</si>
  <si>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</si>
  <si>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</si>
  <si>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</si>
  <si>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</si>
  <si>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</si>
  <si>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</si>
  <si>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</si>
  <si>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</si>
  <si>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</si>
  <si>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</si>
  <si>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</si>
  <si>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</si>
  <si>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</si>
  <si>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</si>
  <si>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</si>
  <si>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</si>
  <si>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</si>
  <si>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</si>
  <si>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</si>
  <si>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</si>
  <si>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</si>
  <si>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</si>
  <si>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</si>
  <si>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</si>
  <si>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</si>
  <si>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</si>
  <si>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</si>
  <si>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</si>
  <si>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</si>
  <si>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</si>
  <si>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</si>
  <si>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</si>
  <si>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</si>
  <si>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</si>
  <si>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</si>
  <si>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</si>
  <si>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</si>
  <si>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</si>
  <si>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</si>
  <si>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</si>
  <si>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</si>
  <si>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</si>
  <si>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</si>
  <si>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</si>
  <si>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</si>
  <si>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</si>
  <si>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</si>
  <si>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</si>
  <si>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</si>
  <si>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</si>
  <si>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</si>
  <si>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</si>
  <si>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</si>
  <si>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</si>
  <si>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</si>
  <si>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</si>
  <si>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</si>
  <si>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</si>
  <si>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</si>
  <si>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</si>
  <si>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</si>
  <si>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</si>
  <si>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</si>
  <si>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</si>
  <si>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</si>
  <si>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</si>
  <si>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</si>
  <si>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</si>
  <si>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</si>
  <si>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</si>
  <si>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</si>
  <si>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</si>
  <si>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</si>
  <si>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</si>
  <si>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</si>
  <si>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</si>
  <si>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</si>
  <si>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</si>
  <si>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</si>
  <si>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</si>
  <si>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</si>
  <si>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</si>
  <si>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</si>
  <si>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</si>
  <si>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</si>
  <si>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</si>
  <si>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</si>
  <si>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</si>
  <si>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</si>
  <si>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</si>
  <si>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</si>
  <si>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</si>
  <si>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</si>
  <si>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</si>
  <si>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</si>
  <si>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</si>
  <si>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</si>
  <si>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</si>
  <si>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</si>
  <si>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</si>
  <si>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</si>
  <si>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</si>
  <si>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</si>
  <si>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</si>
  <si>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</si>
  <si>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</si>
  <si>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</si>
  <si>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</si>
  <si>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</si>
  <si>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</si>
  <si>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</si>
  <si>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</si>
  <si>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</si>
  <si>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</si>
  <si>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</si>
  <si>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</si>
  <si>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</si>
  <si>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</si>
  <si>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</si>
  <si>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</si>
  <si>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</si>
  <si>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</si>
  <si>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</si>
  <si>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</si>
  <si>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</si>
  <si>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</si>
  <si>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</si>
  <si>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</si>
  <si>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</si>
  <si>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</si>
  <si>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</si>
  <si>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</si>
  <si>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</si>
  <si>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</si>
  <si>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</si>
  <si>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</si>
  <si>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</si>
  <si>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</si>
  <si>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</si>
  <si>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</si>
  <si>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</si>
  <si>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</si>
  <si>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</si>
  <si>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</si>
  <si>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</si>
  <si>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</si>
  <si>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</si>
  <si>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</si>
  <si>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</si>
  <si>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</si>
  <si>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</si>
  <si>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</si>
  <si>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</si>
  <si>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</si>
  <si>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</si>
  <si>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</si>
  <si>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</si>
  <si>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</si>
  <si>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</si>
  <si>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</si>
  <si>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</si>
  <si>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</si>
  <si>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</si>
  <si>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</si>
  <si>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</si>
  <si>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</si>
  <si>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</si>
  <si>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</si>
  <si>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</si>
  <si>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</si>
  <si>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</si>
  <si>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</si>
  <si>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</si>
  <si>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</si>
  <si>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</si>
  <si>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</si>
  <si>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</si>
  <si>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</si>
  <si>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</si>
  <si>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</si>
  <si>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</si>
  <si>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</si>
  <si>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</si>
  <si>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</si>
  <si>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</si>
  <si>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</si>
  <si>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</si>
  <si>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</si>
  <si>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</si>
  <si>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</si>
  <si>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</si>
  <si>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</si>
  <si>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</si>
  <si>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</si>
  <si>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</si>
  <si>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</si>
  <si>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</si>
  <si>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</si>
  <si>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</si>
  <si>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</si>
  <si>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</si>
  <si>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</si>
  <si>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</si>
  <si>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</si>
  <si>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</si>
  <si>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</si>
  <si>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</si>
  <si>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</si>
  <si>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</si>
  <si>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</si>
  <si>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</si>
  <si>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</si>
  <si>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</si>
  <si>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</si>
  <si>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</si>
  <si>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</si>
  <si>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</si>
  <si>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</si>
  <si>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</si>
  <si>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</si>
  <si>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</si>
  <si>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</si>
  <si>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</si>
  <si>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</si>
  <si>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</si>
  <si>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</si>
  <si>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</si>
  <si>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</si>
  <si>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</si>
  <si>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</si>
  <si>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</si>
  <si>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</si>
  <si>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</si>
  <si>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</si>
  <si>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</si>
  <si>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</si>
  <si>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</si>
  <si>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</si>
  <si>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</si>
  <si>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</si>
  <si>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</si>
  <si>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</si>
  <si>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</si>
  <si>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</si>
  <si>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</si>
  <si>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</si>
  <si>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</si>
  <si>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</si>
  <si>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</si>
  <si>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</si>
  <si>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</si>
  <si>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</si>
  <si>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</si>
  <si>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</si>
  <si>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</si>
  <si>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</si>
  <si>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</si>
  <si>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</si>
  <si>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</si>
  <si>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</si>
  <si>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</si>
  <si>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</si>
  <si>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</si>
  <si>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</si>
  <si>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</si>
  <si>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</si>
  <si>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</si>
  <si>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</si>
  <si>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</si>
  <si>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</si>
  <si>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</si>
  <si>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</si>
  <si>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</si>
  <si>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</si>
  <si>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</si>
  <si>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</si>
  <si>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</si>
  <si>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</si>
  <si>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</si>
  <si>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</si>
  <si>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</si>
  <si>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</si>
  <si>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</si>
  <si>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</si>
  <si>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</si>
  <si>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</si>
  <si>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</si>
  <si>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</si>
  <si>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</si>
  <si>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</si>
  <si>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</si>
  <si>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</si>
  <si>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</si>
  <si>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</si>
  <si>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</si>
  <si>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</si>
  <si>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</si>
  <si>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</si>
  <si>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</si>
  <si>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</si>
  <si>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</si>
  <si>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</si>
  <si>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</si>
  <si>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</si>
  <si>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</si>
  <si>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</si>
  <si>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</si>
  <si>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</si>
  <si>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</si>
  <si>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</si>
  <si>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</si>
  <si>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</si>
  <si>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</si>
  <si>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</si>
  <si>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</si>
  <si>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</si>
  <si>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</si>
  <si>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</si>
  <si>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</si>
  <si>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</si>
  <si>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</si>
  <si>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</si>
  <si>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</si>
  <si>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</si>
  <si>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</si>
  <si>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</si>
  <si>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</si>
  <si>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</si>
  <si>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</si>
  <si>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</si>
  <si>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</si>
  <si>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</si>
  <si>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</si>
  <si>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</si>
  <si>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</si>
  <si>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</si>
  <si>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</si>
  <si>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</si>
  <si>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</si>
  <si>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</si>
  <si>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</si>
  <si>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</si>
  <si>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</si>
  <si>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</si>
  <si>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</si>
  <si>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</si>
  <si>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</si>
  <si>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</si>
  <si>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</si>
  <si>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</si>
  <si>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</si>
  <si>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</si>
  <si>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</si>
  <si>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</si>
  <si>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</si>
  <si>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</si>
  <si>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</si>
  <si>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</si>
  <si>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</si>
  <si>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</si>
  <si>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</si>
  <si>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</si>
  <si>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</si>
  <si>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</si>
  <si>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</si>
  <si>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</si>
  <si>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</si>
  <si>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</si>
  <si>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</si>
  <si>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</si>
  <si>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</si>
  <si>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</si>
  <si>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</si>
  <si>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</si>
  <si>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</si>
  <si>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</si>
  <si>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</si>
  <si>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</si>
  <si>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</si>
  <si>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</si>
  <si>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</si>
  <si>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</si>
  <si>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</si>
  <si>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</si>
  <si>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</si>
  <si>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</si>
  <si>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</si>
  <si>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</si>
  <si>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</si>
  <si>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</si>
  <si>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</si>
  <si>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</si>
  <si>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</si>
  <si>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</si>
  <si>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</si>
  <si>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</si>
  <si>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</si>
  <si>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</si>
  <si>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</si>
  <si>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</si>
  <si>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</si>
  <si>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</si>
  <si>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</si>
  <si>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</si>
  <si>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</si>
  <si>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</si>
  <si>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</si>
  <si>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</si>
  <si>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</si>
  <si>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</si>
  <si>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</si>
  <si>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</si>
  <si>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</si>
  <si>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</si>
  <si>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</si>
  <si>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</si>
  <si>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</si>
  <si>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</si>
  <si>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</si>
  <si>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</si>
  <si>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</si>
  <si>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</si>
  <si>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</si>
  <si>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</si>
  <si>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</si>
  <si>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</si>
  <si>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</si>
  <si>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</si>
  <si>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</si>
  <si>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</si>
  <si>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</si>
  <si>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</si>
  <si>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</si>
  <si>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</si>
  <si>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</si>
  <si>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</si>
  <si>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</si>
  <si>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</si>
  <si>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</si>
  <si>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</si>
  <si>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</si>
  <si>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</si>
  <si>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</si>
  <si>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</si>
  <si>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</si>
  <si>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</si>
  <si>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</si>
  <si>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</si>
  <si>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</si>
  <si>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</si>
  <si>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</si>
  <si>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</si>
  <si>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</si>
  <si>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</si>
  <si>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</si>
  <si>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</si>
  <si>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</si>
  <si>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</si>
  <si>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</si>
  <si>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</si>
  <si>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</si>
  <si>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</si>
  <si>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</si>
  <si>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</si>
  <si>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</si>
  <si>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</si>
  <si>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</si>
  <si>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</si>
  <si>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</si>
  <si>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</si>
  <si>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</si>
  <si>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</si>
  <si>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</si>
  <si>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</si>
  <si>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</si>
  <si>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</si>
  <si>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</si>
  <si>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</si>
  <si>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</si>
  <si>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</si>
  <si>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</si>
  <si>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</si>
  <si>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</si>
  <si>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</si>
  <si>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</si>
  <si>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</si>
  <si>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</si>
  <si>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</si>
  <si>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</si>
  <si>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</si>
  <si>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</si>
  <si>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</si>
  <si>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</si>
  <si>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</si>
  <si>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</si>
  <si>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</si>
  <si>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</si>
  <si>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</si>
  <si>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</si>
  <si>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</si>
  <si>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</si>
  <si>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</si>
  <si>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</si>
  <si>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</si>
  <si>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</si>
  <si>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</si>
  <si>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</si>
  <si>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</si>
  <si>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</si>
  <si>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</si>
  <si>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</si>
  <si>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</si>
  <si>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</si>
  <si>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</si>
  <si>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</si>
  <si>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</si>
  <si>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</si>
  <si>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</si>
  <si>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</si>
  <si>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</si>
  <si>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</si>
  <si>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</si>
  <si>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</si>
  <si>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</si>
  <si>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</si>
  <si>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</si>
  <si>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</si>
  <si>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</si>
  <si>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</si>
  <si>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</si>
  <si>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</si>
  <si>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</si>
  <si>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</si>
  <si>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</si>
  <si>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</si>
  <si>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</si>
  <si>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</si>
  <si>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</si>
  <si>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</si>
  <si>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</si>
  <si>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</si>
  <si>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</si>
  <si>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</si>
  <si>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</si>
  <si>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</si>
  <si>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</si>
  <si>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</si>
  <si>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</si>
  <si>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</si>
  <si>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</si>
  <si>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</si>
  <si>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</si>
  <si>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</si>
  <si>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</si>
  <si>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</si>
  <si>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</si>
  <si>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</si>
  <si>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</si>
  <si>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</si>
  <si>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</si>
  <si>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</si>
  <si>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</si>
  <si>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</si>
  <si>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</si>
  <si>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</si>
  <si>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</si>
  <si>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</si>
  <si>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</si>
  <si>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</si>
  <si>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</si>
  <si>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</si>
  <si>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</si>
  <si>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</si>
  <si>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</si>
  <si>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</si>
  <si>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</si>
  <si>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</si>
  <si>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</si>
  <si>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</si>
  <si>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</si>
  <si>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</si>
  <si>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</si>
  <si>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</si>
  <si>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</si>
  <si>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</si>
  <si>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</si>
  <si>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</si>
  <si>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</si>
  <si>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</si>
  <si>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</si>
  <si>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</si>
  <si>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</si>
  <si>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</si>
  <si>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</si>
  <si>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</si>
  <si>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</si>
  <si>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</si>
  <si>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</si>
  <si>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</si>
  <si>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</si>
  <si>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</si>
  <si>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</si>
  <si>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</si>
  <si>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</si>
  <si>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</si>
  <si>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</si>
  <si>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</si>
  <si>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</si>
  <si>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</si>
  <si>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</si>
  <si>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</si>
  <si>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</si>
  <si>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</si>
  <si>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</si>
  <si>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</si>
  <si>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</si>
  <si>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</si>
  <si>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</si>
  <si>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</si>
  <si>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</si>
  <si>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</si>
  <si>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</si>
  <si>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</si>
  <si>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</si>
  <si>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</si>
  <si>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</si>
  <si>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</si>
  <si>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</si>
  <si>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</si>
  <si>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</si>
  <si>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</si>
  <si>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</si>
  <si>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</si>
  <si>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</si>
  <si>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</si>
  <si>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</si>
  <si>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</si>
  <si>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</si>
  <si>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</si>
  <si>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</si>
  <si>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</si>
  <si>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</si>
  <si>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</si>
  <si>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</si>
  <si>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</si>
  <si>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</si>
  <si>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</si>
  <si>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</si>
  <si>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</si>
  <si>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</si>
  <si>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</si>
  <si>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</si>
  <si>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</si>
  <si>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</si>
  <si>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</si>
  <si>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</si>
  <si>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</si>
  <si>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</si>
  <si>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</si>
  <si>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</si>
  <si>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</si>
  <si>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</si>
  <si>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</si>
  <si>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</si>
  <si>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</si>
  <si>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</si>
  <si>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</si>
  <si>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</si>
  <si>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</si>
  <si>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</si>
  <si>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</si>
  <si>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</si>
  <si>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</si>
  <si>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</si>
  <si>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</si>
  <si>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</si>
  <si>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</si>
  <si>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</si>
  <si>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</si>
  <si>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</si>
  <si>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</si>
  <si>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</si>
  <si>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</si>
  <si>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</si>
  <si>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</si>
  <si>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</si>
  <si>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</si>
  <si>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</si>
  <si>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</si>
  <si>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</si>
  <si>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</si>
  <si>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</si>
  <si>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</si>
  <si>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</si>
  <si>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</si>
  <si>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</si>
  <si>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</si>
  <si>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</si>
  <si>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</si>
  <si>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</si>
  <si>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</si>
  <si>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</si>
  <si>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</si>
  <si>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</si>
  <si>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</si>
  <si>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</si>
  <si>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</si>
  <si>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</si>
  <si>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</si>
  <si>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</si>
  <si>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</si>
  <si>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</si>
  <si>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</si>
  <si>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</si>
  <si>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</si>
  <si>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</si>
  <si>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</si>
  <si>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</si>
  <si>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</si>
  <si>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</si>
  <si>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</si>
  <si>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</si>
  <si>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</si>
  <si>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</si>
  <si>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</si>
  <si>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</si>
  <si>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</si>
  <si>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</si>
  <si>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</si>
  <si>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</si>
  <si>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</si>
  <si>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</si>
  <si>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</si>
  <si>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</si>
  <si>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</si>
  <si>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</si>
  <si>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</si>
  <si>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</si>
  <si>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</si>
  <si>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</si>
  <si>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</si>
  <si>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</si>
  <si>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</si>
  <si>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</si>
  <si>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</si>
  <si>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</si>
  <si>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</si>
  <si>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</si>
  <si>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</si>
  <si>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</si>
  <si>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</si>
  <si>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</si>
  <si>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</si>
  <si>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</si>
  <si>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</si>
  <si>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</si>
  <si>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</si>
  <si>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</si>
  <si>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</si>
  <si>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</si>
  <si>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</si>
  <si>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</si>
  <si>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</si>
  <si>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</si>
  <si>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</si>
  <si>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</si>
  <si>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</si>
  <si>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</si>
  <si>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</si>
  <si>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</si>
  <si>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</si>
  <si>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</si>
  <si>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</si>
  <si>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</si>
  <si>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</si>
  <si>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</si>
  <si>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</si>
  <si>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</si>
  <si>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</si>
  <si>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</si>
  <si>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</si>
  <si>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</si>
  <si>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</si>
  <si>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</si>
  <si>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</si>
  <si>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</si>
  <si>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</si>
  <si>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</si>
  <si>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</si>
  <si>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</si>
  <si>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</si>
  <si>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</si>
  <si>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</si>
  <si>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</si>
  <si>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</si>
  <si>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</si>
  <si>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</si>
  <si>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</si>
  <si>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</si>
  <si>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</si>
  <si>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</si>
  <si>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</si>
  <si>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</si>
  <si>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</si>
  <si>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</si>
  <si>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</si>
  <si>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</si>
  <si>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</si>
  <si>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</si>
  <si>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</si>
  <si>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</si>
  <si>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</si>
  <si>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</si>
  <si>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</si>
  <si>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</si>
  <si>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</si>
  <si>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</si>
  <si>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</si>
  <si>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</si>
  <si>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</si>
  <si>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</si>
  <si>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</si>
  <si>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</si>
  <si>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</si>
  <si>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</si>
  <si>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</si>
  <si>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</si>
  <si>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</si>
  <si>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</si>
  <si>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</si>
  <si>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</si>
  <si>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</si>
  <si>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</si>
  <si>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</si>
  <si>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</si>
  <si>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</si>
  <si>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</si>
  <si>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</si>
  <si>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</si>
  <si>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</si>
  <si>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</si>
  <si>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</si>
  <si>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</si>
  <si>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</si>
  <si>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</si>
  <si>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</si>
  <si>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</si>
  <si>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</si>
  <si>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</si>
  <si>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</si>
  <si>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</si>
  <si>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</si>
  <si>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</si>
  <si>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</si>
  <si>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</si>
  <si>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</si>
  <si>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</si>
  <si>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</si>
  <si>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</si>
  <si>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</si>
  <si>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</si>
  <si>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</si>
  <si>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</si>
  <si>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</si>
  <si>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</si>
  <si>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</si>
  <si>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</si>
  <si>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</si>
  <si>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</si>
  <si>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</si>
  <si>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</si>
  <si>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</si>
  <si>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</si>
  <si>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</si>
  <si>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</si>
  <si>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</si>
  <si>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</si>
  <si>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</si>
  <si>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</si>
  <si>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</si>
  <si>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</si>
  <si>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</si>
  <si>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</si>
  <si>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</si>
  <si>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</si>
  <si>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</si>
  <si>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</si>
  <si>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</si>
  <si>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</si>
  <si>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</si>
  <si>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</si>
  <si>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</si>
  <si>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</si>
  <si>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</si>
  <si>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</si>
  <si>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</si>
  <si>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</si>
  <si>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</si>
  <si>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</si>
  <si>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</si>
  <si>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</si>
  <si>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</si>
  <si>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</si>
  <si>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</si>
  <si>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</si>
  <si>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</si>
  <si>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</si>
  <si>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</si>
  <si>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</si>
  <si>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</si>
  <si>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</si>
  <si>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</si>
  <si>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</si>
  <si>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</si>
  <si>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</si>
  <si>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</si>
  <si>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</si>
  <si>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</si>
  <si>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</si>
  <si>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</si>
  <si>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</si>
  <si>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</si>
  <si>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</si>
  <si>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</si>
  <si>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</si>
  <si>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</si>
  <si>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</si>
  <si>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</si>
  <si>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</si>
  <si>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</si>
  <si>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</si>
  <si>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</si>
  <si>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</si>
  <si>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</si>
  <si>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</si>
  <si>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</si>
  <si>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</si>
  <si>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</si>
  <si>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</si>
  <si>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</si>
  <si>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</si>
  <si>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</si>
  <si>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</si>
  <si>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</si>
  <si>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</si>
  <si>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</si>
  <si>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</si>
  <si>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</si>
  <si>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</si>
  <si>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</si>
  <si>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</si>
  <si>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</si>
  <si>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</si>
  <si>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</si>
  <si>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</si>
  <si>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</si>
  <si>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</si>
  <si>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</si>
  <si>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</si>
  <si>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</si>
  <si>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</si>
  <si>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</si>
  <si>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</si>
  <si>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</si>
  <si>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</si>
  <si>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</si>
  <si>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</si>
  <si>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</si>
  <si>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</si>
  <si>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</si>
  <si>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</si>
  <si>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</si>
  <si>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</si>
  <si>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</si>
  <si>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</si>
  <si>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</si>
  <si>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</si>
  <si>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</si>
  <si>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</si>
  <si>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</si>
  <si>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</si>
  <si>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</si>
  <si>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</si>
  <si>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</si>
  <si>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</si>
  <si>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</si>
  <si>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</si>
  <si>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</si>
  <si>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</si>
  <si>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</si>
  <si>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</si>
  <si>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</si>
  <si>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</si>
  <si>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</si>
  <si>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</si>
  <si>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</si>
  <si>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</si>
  <si>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</si>
  <si>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</si>
  <si>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</si>
  <si>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</si>
  <si>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</si>
  <si>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</si>
  <si>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</si>
  <si>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</si>
  <si>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</si>
  <si>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</si>
  <si>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</si>
  <si>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</si>
  <si>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</si>
  <si>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</si>
  <si>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</si>
  <si>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</si>
  <si>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</si>
  <si>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</si>
  <si>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</si>
  <si>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</si>
  <si>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</si>
  <si>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</si>
  <si>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</si>
  <si>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</si>
  <si>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</si>
  <si>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</si>
  <si>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</si>
  <si>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</si>
  <si>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</si>
  <si>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</si>
  <si>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</si>
  <si>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</si>
  <si>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</si>
  <si>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</si>
  <si>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</si>
  <si>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</si>
  <si>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</si>
  <si>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</si>
  <si>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</si>
  <si>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</si>
  <si>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</si>
  <si>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</si>
  <si>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</si>
  <si>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</si>
  <si>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</si>
  <si>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</si>
  <si>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</si>
  <si>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</si>
  <si>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</si>
  <si>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</si>
  <si>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</si>
  <si>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</si>
  <si>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</si>
  <si>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</si>
  <si>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</si>
  <si>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</si>
  <si>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</si>
  <si>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</si>
  <si>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</si>
  <si>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</si>
  <si>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</si>
  <si>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</si>
  <si>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</si>
  <si>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</si>
  <si>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</si>
  <si>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</si>
  <si>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</si>
  <si>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</si>
  <si>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</si>
  <si>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</si>
  <si>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</si>
  <si>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</si>
  <si>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</si>
  <si>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</si>
  <si>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</si>
  <si>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</si>
  <si>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</si>
  <si>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</si>
  <si>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</si>
  <si>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</si>
  <si>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</si>
  <si>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</si>
  <si>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</si>
  <si>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</si>
  <si>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</si>
  <si>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</si>
  <si>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</si>
  <si>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</si>
  <si>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</si>
  <si>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</si>
  <si>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</si>
  <si>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</si>
  <si>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</si>
  <si>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</si>
  <si>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</si>
  <si>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</si>
  <si>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</si>
  <si>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</si>
  <si>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</si>
  <si>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</si>
  <si>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</si>
  <si>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</si>
  <si>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</si>
  <si>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</si>
  <si>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</si>
  <si>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</si>
  <si>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</si>
  <si>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</si>
  <si>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</si>
  <si>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</si>
  <si>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</si>
  <si>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</si>
  <si>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</si>
  <si>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</si>
  <si>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</si>
  <si>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</si>
  <si>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</si>
  <si>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</si>
  <si>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</si>
  <si>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</si>
  <si>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</si>
  <si>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</si>
  <si>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</si>
  <si>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</si>
  <si>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</si>
  <si>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</si>
  <si>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</si>
  <si>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</si>
  <si>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</si>
  <si>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</si>
  <si>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</si>
  <si>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</si>
  <si>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</si>
  <si>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</si>
  <si>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</si>
  <si>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</si>
  <si>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</si>
  <si>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</si>
  <si>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</si>
  <si>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</si>
  <si>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</si>
  <si>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</si>
  <si>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</si>
  <si>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</si>
  <si>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</si>
  <si>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</si>
  <si>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</si>
  <si>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</si>
  <si>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</si>
  <si>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</si>
  <si>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</si>
  <si>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</si>
  <si>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</si>
  <si>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</si>
  <si>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</si>
  <si>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</si>
  <si>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</si>
  <si>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</si>
  <si>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</si>
  <si>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</si>
  <si>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</si>
  <si>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</si>
  <si>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</si>
  <si>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</si>
  <si>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</si>
  <si>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</si>
  <si>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</si>
  <si>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</si>
  <si>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</si>
  <si>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</si>
  <si>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</si>
  <si>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</si>
  <si>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</si>
  <si>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</si>
  <si>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</si>
  <si>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</si>
  <si>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</si>
  <si>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</si>
  <si>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</si>
  <si>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</si>
  <si>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</si>
  <si>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</si>
  <si>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</si>
  <si>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</si>
  <si>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</si>
  <si>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</si>
  <si>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</si>
  <si>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</si>
  <si>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</si>
  <si>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</si>
  <si>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</si>
  <si>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</si>
  <si>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</si>
  <si>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</si>
  <si>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</si>
  <si>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</si>
  <si>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</si>
  <si>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</si>
  <si>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</si>
  <si>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</si>
  <si>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</si>
  <si>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</si>
  <si>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</si>
  <si>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</si>
  <si>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</si>
  <si>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</si>
  <si>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</si>
  <si>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</si>
  <si>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</si>
  <si>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</si>
  <si>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</si>
  <si>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</si>
  <si>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</si>
  <si>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</si>
  <si>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</si>
  <si>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</si>
  <si>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</si>
  <si>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</si>
  <si>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</si>
  <si>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</si>
  <si>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</si>
  <si>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</si>
  <si>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</si>
  <si>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</si>
  <si>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</si>
  <si>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</si>
  <si>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</si>
  <si>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</si>
  <si>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</si>
  <si>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</si>
  <si>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</si>
  <si>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</si>
  <si>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</si>
  <si>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</si>
  <si>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</si>
  <si>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</si>
  <si>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</si>
  <si>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</si>
  <si>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</si>
  <si>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</si>
  <si>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</si>
  <si>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</si>
  <si>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</si>
  <si>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</si>
  <si>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</si>
  <si>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</si>
  <si>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</si>
  <si>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</si>
  <si>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</si>
  <si>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</si>
  <si>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</si>
  <si>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</si>
  <si>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</si>
  <si>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</si>
  <si>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</si>
  <si>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</si>
  <si>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</si>
  <si>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</si>
  <si>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</si>
  <si>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</si>
  <si>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</si>
  <si>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</si>
  <si>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</si>
  <si>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</si>
  <si>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</si>
  <si>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</si>
  <si>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</si>
  <si>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</si>
  <si>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</si>
  <si>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</si>
  <si>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</si>
  <si>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</si>
  <si>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</si>
  <si>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</si>
  <si>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</si>
  <si>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</si>
  <si>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</si>
  <si>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</si>
  <si>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</si>
  <si>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</si>
  <si>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</si>
  <si>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</si>
  <si>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</si>
  <si>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</si>
  <si>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</si>
  <si>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</si>
  <si>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</si>
  <si>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</si>
  <si>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</si>
  <si>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</si>
  <si>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</si>
  <si>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</si>
  <si>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</si>
  <si>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</si>
  <si>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</si>
  <si>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</si>
  <si>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</si>
  <si>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</si>
  <si>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</si>
  <si>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</si>
  <si>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</si>
  <si>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</si>
  <si>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</si>
  <si>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</si>
  <si>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</si>
  <si>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</si>
  <si>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</si>
  <si>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</si>
  <si>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</si>
  <si>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</si>
  <si>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</si>
  <si>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</si>
  <si>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</si>
  <si>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</si>
  <si>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</si>
  <si>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</si>
  <si>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</si>
  <si>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</si>
  <si>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</si>
  <si>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</si>
  <si>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</si>
  <si>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</si>
  <si>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</si>
  <si>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</si>
  <si>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</si>
  <si>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</si>
  <si>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</si>
  <si>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</si>
  <si>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</si>
  <si>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</si>
  <si>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</si>
  <si>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</si>
  <si>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</si>
  <si>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</si>
  <si>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</si>
  <si>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</si>
  <si>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</si>
  <si>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</si>
  <si>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</si>
  <si>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</si>
  <si>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</si>
  <si>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</si>
  <si>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</si>
  <si>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</si>
  <si>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</si>
  <si>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</si>
  <si>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</si>
  <si>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</si>
  <si>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</si>
  <si>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</si>
  <si>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</si>
  <si>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</si>
  <si>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</si>
  <si>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</si>
  <si>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</si>
  <si>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</si>
  <si>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</si>
  <si>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</si>
  <si>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</si>
  <si>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</si>
  <si>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</si>
  <si>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</si>
  <si>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</si>
  <si>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</si>
  <si>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</si>
  <si>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</si>
  <si>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</si>
  <si>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</si>
  <si>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</si>
  <si>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</si>
  <si>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</si>
  <si>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</si>
  <si>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</si>
  <si>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</si>
  <si>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</si>
  <si>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</si>
  <si>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</si>
  <si>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</si>
  <si>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</si>
  <si>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</si>
  <si>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</si>
  <si>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</si>
  <si>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</si>
  <si>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</si>
  <si>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</si>
  <si>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</si>
  <si>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</si>
  <si>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</si>
  <si>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</si>
  <si>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</si>
  <si>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</si>
  <si>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</si>
  <si>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</si>
  <si>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</si>
  <si>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</si>
  <si>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</si>
  <si>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</si>
  <si>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</si>
  <si>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</si>
  <si>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</si>
  <si>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</si>
  <si>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</si>
  <si>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</si>
  <si>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</si>
  <si>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</si>
  <si>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</si>
  <si>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</si>
  <si>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</si>
  <si>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</si>
  <si>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</si>
  <si>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</si>
  <si>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</si>
  <si>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</si>
  <si>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</si>
  <si>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</si>
  <si>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</si>
  <si>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</si>
  <si>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</si>
  <si>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</si>
  <si>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</si>
  <si>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</si>
  <si>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</si>
  <si>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</si>
  <si>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</si>
  <si>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</si>
  <si>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</si>
  <si>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</si>
  <si>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</si>
  <si>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</si>
  <si>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</si>
  <si>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</si>
  <si>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</si>
  <si>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</si>
  <si>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</si>
  <si>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</si>
  <si>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</si>
  <si>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</si>
  <si>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</si>
  <si>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</si>
  <si>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</si>
  <si>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</si>
  <si>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</si>
  <si>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</si>
  <si>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</si>
  <si>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</si>
  <si>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</si>
  <si>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</si>
  <si>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</si>
  <si>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</si>
  <si>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</si>
  <si>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</si>
  <si>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</si>
  <si>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</si>
  <si>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</si>
  <si>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</si>
  <si>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</si>
  <si>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</si>
  <si>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</si>
  <si>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</si>
  <si>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</si>
  <si>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</si>
  <si>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</si>
  <si>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</si>
  <si>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</si>
  <si>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</si>
  <si>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</si>
  <si>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</si>
  <si>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</si>
  <si>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</si>
  <si>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</si>
  <si>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</si>
  <si>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</si>
  <si>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</si>
  <si>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</si>
  <si>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</si>
  <si>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</si>
  <si>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</si>
  <si>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</si>
  <si>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</si>
  <si>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</si>
  <si>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</si>
  <si>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</si>
  <si>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</si>
  <si>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</si>
  <si>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</si>
  <si>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</si>
  <si>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</si>
  <si>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</si>
  <si>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</si>
  <si>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</si>
  <si>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</si>
  <si>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</si>
  <si>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</si>
  <si>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</si>
  <si>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</si>
  <si>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</si>
  <si>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</si>
  <si>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</si>
  <si>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</si>
  <si>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</si>
  <si>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</si>
  <si>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</si>
  <si>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</si>
  <si>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</si>
  <si>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</si>
  <si>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</si>
  <si>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</si>
  <si>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</si>
  <si>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</si>
  <si>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</si>
  <si>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</si>
  <si>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</si>
  <si>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</si>
  <si>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</si>
  <si>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</si>
  <si>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</si>
  <si>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</si>
  <si>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</si>
  <si>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</si>
  <si>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</si>
  <si>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</si>
  <si>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</si>
  <si>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</si>
  <si>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</si>
  <si>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</si>
  <si>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</si>
  <si>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</si>
  <si>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</si>
  <si>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</si>
  <si>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</si>
  <si>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</si>
  <si>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</si>
  <si>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</si>
  <si>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</si>
  <si>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</si>
  <si>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</si>
  <si>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</si>
  <si>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</si>
  <si>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</si>
  <si>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</si>
  <si>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</si>
  <si>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</si>
  <si>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</si>
  <si>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</si>
  <si>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</si>
  <si>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</si>
  <si>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</si>
  <si>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</si>
  <si>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</si>
  <si>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</si>
  <si>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</si>
  <si>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</si>
  <si>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</si>
  <si>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</si>
  <si>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</si>
  <si>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</si>
  <si>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</si>
  <si>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</si>
  <si>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</si>
  <si>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</si>
  <si>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</si>
  <si>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</si>
  <si>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</si>
  <si>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</si>
  <si>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</si>
  <si>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</si>
  <si>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</si>
  <si>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</si>
  <si>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</si>
  <si>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</si>
  <si>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</si>
  <si>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</si>
  <si>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</si>
  <si>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</si>
  <si>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</si>
  <si>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</si>
  <si>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</si>
  <si>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</si>
  <si>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</si>
  <si>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</si>
  <si>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</si>
  <si>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</si>
  <si>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</si>
  <si>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</si>
  <si>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</si>
  <si>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</si>
  <si>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</si>
  <si>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</si>
  <si>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</si>
  <si>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</si>
  <si>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</si>
  <si>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</si>
  <si>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</si>
  <si>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</si>
  <si>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</si>
  <si>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</si>
  <si>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</si>
  <si>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</si>
  <si>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</si>
  <si>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</si>
  <si>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</si>
  <si>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</si>
  <si>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</si>
  <si>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</si>
  <si>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</si>
  <si>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</si>
  <si>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</si>
  <si>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</si>
  <si>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</si>
  <si>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</si>
  <si>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</si>
  <si>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</si>
  <si>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</si>
  <si>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</si>
  <si>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</si>
  <si>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</si>
  <si>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</si>
  <si>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</si>
  <si>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</si>
  <si>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</si>
  <si>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</si>
  <si>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</si>
  <si>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</si>
  <si>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</si>
  <si>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</si>
  <si>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</si>
  <si>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</si>
  <si>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</si>
  <si>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</si>
  <si>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</si>
  <si>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</si>
  <si>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</si>
  <si>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</si>
  <si>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</si>
  <si>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</si>
  <si>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</si>
  <si>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</si>
  <si>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</si>
  <si>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</si>
  <si>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</si>
  <si>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</si>
  <si>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</si>
  <si>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</si>
  <si>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</si>
  <si>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</si>
  <si>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</si>
  <si>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</si>
  <si>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</si>
  <si>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</si>
  <si>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</si>
  <si>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</si>
  <si>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</si>
  <si>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</si>
  <si>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</si>
  <si>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</si>
  <si>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</si>
  <si>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</si>
  <si>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</si>
  <si>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</si>
  <si>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</si>
  <si>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</si>
  <si>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</si>
  <si>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</si>
  <si>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</si>
  <si>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</si>
  <si>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</si>
  <si>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</si>
  <si>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</si>
  <si>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</si>
  <si>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</si>
  <si>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</si>
  <si>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</si>
  <si>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</si>
  <si>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</si>
  <si>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</si>
  <si>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</si>
  <si>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</si>
  <si>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</si>
  <si>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</si>
  <si>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</si>
  <si>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</si>
  <si>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</si>
  <si>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</si>
  <si>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</si>
  <si>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</si>
  <si>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</si>
  <si>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</si>
  <si>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</si>
  <si>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</si>
  <si>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</si>
  <si>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</si>
  <si>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</si>
  <si>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</si>
  <si>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</si>
  <si>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</si>
  <si>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</si>
  <si>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</si>
  <si>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</si>
  <si>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</si>
  <si>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</si>
  <si>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</si>
  <si>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</si>
  <si>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</si>
  <si>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</si>
  <si>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</si>
  <si>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</si>
  <si>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</si>
  <si>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</si>
  <si>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</si>
  <si>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</si>
  <si>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</si>
  <si>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</si>
  <si>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</si>
  <si>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</si>
  <si>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</si>
  <si>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</si>
  <si>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</si>
  <si>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</si>
  <si>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</si>
  <si>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</si>
  <si>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</si>
  <si>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</si>
  <si>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</si>
  <si>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</si>
  <si>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</si>
  <si>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</si>
  <si>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</si>
  <si>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</si>
  <si>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</si>
  <si>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</si>
  <si>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</si>
  <si>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</si>
  <si>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</si>
  <si>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</si>
  <si>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</si>
  <si>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</si>
  <si>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</si>
  <si>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</si>
  <si>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</si>
  <si>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</si>
  <si>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</si>
  <si>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</si>
  <si>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</si>
  <si>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</si>
  <si>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</si>
  <si>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</si>
  <si>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</si>
  <si>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</si>
  <si>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</si>
  <si>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</si>
  <si>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</si>
  <si>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</si>
  <si>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</si>
  <si>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</si>
  <si>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</si>
  <si>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</si>
  <si>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</si>
  <si>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</si>
  <si>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</si>
  <si>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</si>
  <si>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</si>
  <si>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</si>
  <si>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</si>
  <si>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</si>
  <si>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</si>
  <si>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</si>
  <si>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</si>
  <si>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</si>
  <si>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</si>
  <si>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</si>
  <si>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</si>
  <si>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</si>
  <si>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</si>
  <si>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</si>
  <si>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</si>
  <si>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</si>
  <si>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</si>
  <si>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</si>
  <si>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</si>
  <si>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</si>
  <si>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</si>
  <si>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</si>
  <si>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</si>
  <si>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</si>
  <si>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</si>
  <si>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</si>
  <si>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</si>
  <si>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</si>
  <si>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</si>
  <si>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</si>
  <si>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</si>
  <si>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</si>
  <si>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</si>
  <si>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</si>
  <si>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</si>
  <si>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</si>
  <si>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</si>
  <si>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</si>
  <si>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</si>
  <si>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</si>
  <si>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</si>
  <si>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</si>
  <si>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</si>
  <si>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</si>
  <si>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</si>
  <si>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</si>
  <si>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</si>
  <si>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</si>
  <si>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</si>
  <si>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</si>
  <si>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</si>
  <si>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</si>
  <si>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</si>
  <si>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</si>
  <si>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</si>
  <si>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</si>
  <si>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</si>
  <si>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</si>
  <si>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</si>
  <si>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</si>
  <si>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</si>
  <si>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</si>
  <si>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</si>
  <si>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</si>
  <si>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</si>
  <si>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</si>
  <si>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</si>
  <si>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</si>
  <si>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</si>
  <si>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</si>
  <si>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</si>
  <si>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</si>
  <si>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</si>
  <si>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</si>
  <si>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</si>
  <si>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</si>
  <si>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</si>
  <si>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</si>
  <si>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</si>
  <si>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</si>
  <si>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</si>
  <si>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</si>
  <si>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</si>
  <si>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</si>
  <si>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</si>
  <si>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</si>
  <si>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</si>
  <si>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</si>
  <si>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</si>
  <si>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</si>
  <si>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</si>
  <si>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</si>
  <si>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</si>
  <si>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</si>
  <si>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</si>
  <si>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</si>
  <si>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</si>
  <si>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</si>
  <si>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</si>
  <si>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</si>
  <si>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</si>
  <si>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</si>
  <si>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</si>
  <si>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</si>
  <si>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</si>
  <si>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</si>
  <si>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</si>
  <si>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</si>
  <si>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</si>
  <si>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</si>
  <si>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</si>
  <si>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</si>
  <si>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</si>
  <si>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</si>
  <si>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</si>
  <si>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</si>
  <si>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</si>
  <si>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</si>
  <si>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</si>
  <si>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</si>
  <si>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</si>
  <si>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</si>
  <si>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</si>
  <si>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</si>
  <si>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</si>
  <si>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</si>
  <si>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</si>
  <si>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</si>
  <si>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</si>
  <si>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</si>
  <si>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</si>
  <si>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</si>
  <si>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</si>
  <si>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</si>
  <si>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</si>
  <si>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</si>
  <si>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</si>
  <si>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</si>
  <si>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</si>
  <si>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</si>
  <si>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</si>
  <si>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</si>
  <si>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</si>
  <si>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</si>
  <si>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</si>
  <si>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</si>
  <si>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</si>
  <si>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</si>
  <si>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</si>
  <si>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</si>
  <si>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</si>
  <si>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</si>
  <si>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</si>
  <si>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</si>
  <si>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</si>
  <si>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</si>
  <si>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</si>
  <si>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</si>
  <si>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</si>
  <si>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</si>
  <si>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</si>
  <si>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</si>
  <si>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</si>
  <si>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</si>
  <si>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</si>
  <si>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</si>
  <si>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</si>
  <si>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</si>
  <si>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</si>
  <si>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</si>
  <si>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</si>
  <si>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</si>
  <si>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</si>
  <si>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</si>
  <si>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</si>
  <si>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</si>
  <si>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</si>
  <si>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</si>
  <si>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</si>
  <si>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</si>
  <si>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</si>
  <si>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</si>
  <si>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</si>
  <si>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</si>
  <si>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</si>
  <si>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</si>
  <si>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</si>
  <si>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</si>
  <si>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</si>
  <si>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</si>
  <si>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</si>
  <si>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</si>
  <si>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</si>
  <si>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</si>
  <si>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</si>
  <si>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</si>
  <si>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</si>
  <si>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</si>
  <si>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</si>
  <si>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</si>
  <si>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</si>
  <si>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</si>
  <si>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</si>
  <si>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</si>
  <si>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</si>
  <si>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</si>
  <si>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</si>
  <si>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</si>
  <si>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</si>
  <si>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</si>
  <si>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</si>
  <si>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</si>
  <si>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</si>
  <si>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</si>
  <si>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</si>
  <si>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</si>
  <si>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</si>
  <si>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</si>
  <si>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</si>
  <si>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</si>
  <si>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</si>
  <si>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</si>
  <si>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</si>
  <si>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</si>
  <si>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</si>
  <si>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</si>
  <si>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</si>
  <si>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</si>
  <si>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</si>
  <si>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</si>
  <si>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</si>
  <si>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</si>
  <si>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</si>
  <si>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</si>
  <si>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</si>
  <si>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</si>
  <si>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</si>
  <si>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</si>
  <si>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</si>
  <si>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</si>
  <si>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</si>
  <si>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</si>
  <si>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</si>
  <si>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</si>
  <si>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</si>
  <si>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</si>
  <si>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</si>
  <si>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</si>
  <si>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</si>
  <si>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</si>
  <si>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</si>
  <si>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</si>
  <si>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</si>
  <si>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</si>
  <si>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</si>
  <si>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</si>
  <si>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</si>
  <si>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</si>
  <si>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</si>
  <si>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</si>
  <si>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</si>
  <si>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</si>
  <si>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</si>
  <si>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</si>
  <si>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</si>
  <si>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</si>
  <si>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</si>
  <si>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</si>
  <si>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</si>
  <si>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</si>
  <si>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</si>
  <si>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</si>
  <si>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</si>
  <si>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</si>
  <si>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</si>
  <si>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</si>
  <si>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</si>
  <si>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</si>
  <si>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</si>
  <si>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</si>
  <si>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</si>
  <si>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</si>
  <si>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</si>
  <si>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</si>
  <si>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</si>
  <si>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</si>
  <si>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</si>
  <si>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</si>
  <si>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</si>
  <si>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</si>
  <si>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</si>
  <si>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</si>
  <si>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</si>
  <si>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</si>
  <si>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</si>
  <si>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</si>
  <si>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</si>
  <si>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</si>
  <si>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</si>
  <si>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</si>
  <si>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</si>
  <si>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</si>
  <si>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</si>
  <si>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</si>
  <si>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</si>
  <si>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</si>
  <si>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</si>
  <si>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</si>
  <si>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</si>
  <si>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</si>
  <si>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</si>
  <si>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</si>
  <si>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</si>
  <si>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</si>
  <si>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</si>
  <si>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</si>
  <si>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</si>
  <si>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</si>
  <si>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</si>
  <si>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</si>
  <si>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</si>
  <si>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</si>
  <si>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</si>
  <si>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</si>
  <si>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</si>
  <si>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</si>
  <si>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</si>
  <si>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</si>
  <si>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</si>
  <si>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</si>
  <si>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</si>
  <si>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</si>
  <si>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</si>
  <si>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</si>
  <si>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</si>
  <si>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</si>
  <si>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</si>
  <si>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</si>
  <si>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</si>
  <si>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</si>
  <si>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</si>
  <si>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</si>
  <si>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</si>
  <si>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</si>
  <si>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</si>
  <si>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</si>
  <si>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</si>
  <si>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</si>
  <si>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</si>
  <si>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</si>
  <si>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</si>
  <si>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</si>
  <si>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</si>
  <si>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</si>
  <si>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</si>
  <si>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</si>
  <si>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</si>
  <si>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</si>
  <si>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</si>
  <si>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</si>
  <si>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</si>
  <si>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</si>
  <si>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</si>
  <si>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</si>
  <si>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</si>
  <si>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</si>
  <si>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</si>
  <si>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</si>
  <si>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</si>
  <si>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</si>
  <si>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</si>
  <si>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</si>
  <si>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</si>
  <si>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</si>
  <si>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</si>
  <si>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</si>
  <si>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</si>
  <si>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</si>
  <si>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</si>
  <si>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</si>
  <si>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</si>
  <si>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</si>
  <si>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</si>
  <si>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</si>
  <si>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</si>
  <si>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</si>
  <si>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</si>
  <si>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</si>
  <si>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</si>
  <si>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</si>
  <si>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</si>
  <si>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</si>
  <si>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</si>
  <si>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</si>
  <si>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</si>
  <si>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</si>
  <si>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</si>
  <si>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</si>
  <si>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</si>
  <si>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</si>
  <si>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</si>
  <si>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</si>
  <si>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</si>
  <si>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</si>
  <si>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</si>
  <si>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</si>
  <si>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</si>
  <si>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</si>
  <si>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</si>
  <si>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</si>
  <si>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</si>
  <si>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</si>
  <si>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</si>
  <si>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</si>
  <si>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</si>
  <si>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</si>
  <si>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</si>
  <si>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</si>
  <si>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</si>
  <si>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</si>
  <si>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</si>
  <si>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</si>
  <si>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</si>
  <si>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</si>
  <si>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</si>
  <si>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</si>
  <si>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</si>
  <si>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</si>
  <si>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</si>
  <si>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</si>
  <si>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</si>
  <si>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</si>
  <si>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</si>
  <si>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</si>
  <si>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</si>
  <si>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</si>
  <si>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</si>
  <si>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</si>
  <si>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</si>
  <si>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</si>
  <si>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</si>
  <si>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</si>
  <si>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</si>
  <si>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</si>
  <si>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</si>
  <si>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</si>
  <si>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</si>
  <si>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</si>
  <si>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</si>
  <si>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</si>
  <si>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</si>
  <si>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</si>
  <si>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</si>
  <si>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</si>
  <si>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</si>
  <si>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</si>
  <si>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</si>
  <si>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</si>
  <si>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</si>
  <si>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</si>
  <si>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</si>
  <si>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</si>
  <si>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</si>
  <si>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</si>
  <si>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</si>
  <si>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</si>
  <si>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</si>
  <si>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</si>
  <si>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</si>
  <si>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</si>
  <si>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</si>
  <si>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</si>
  <si>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</si>
  <si>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</si>
  <si>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</si>
  <si>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</si>
  <si>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</si>
  <si>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</si>
  <si>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</si>
  <si>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</si>
  <si>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</si>
  <si>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</si>
  <si>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</si>
  <si>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</si>
  <si>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</si>
  <si>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</si>
  <si>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</si>
  <si>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</si>
  <si>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</si>
  <si>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</si>
  <si>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</si>
  <si>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</si>
  <si>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</si>
  <si>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</si>
  <si>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</si>
  <si>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</si>
  <si>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</si>
  <si>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</si>
  <si>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</si>
  <si>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</si>
  <si>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</si>
  <si>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</si>
  <si>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</si>
  <si>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</si>
  <si>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</si>
  <si>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</si>
  <si>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</si>
  <si>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</si>
  <si>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</si>
  <si>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</si>
  <si>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</si>
  <si>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</si>
  <si>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</si>
  <si>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</si>
  <si>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</si>
  <si>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</si>
  <si>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</si>
  <si>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</si>
  <si>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</si>
  <si>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</si>
  <si>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</si>
  <si>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</si>
  <si>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</si>
  <si>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</si>
  <si>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</si>
  <si>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</si>
  <si>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</si>
  <si>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</si>
  <si>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</si>
  <si>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</si>
  <si>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</si>
  <si>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</si>
  <si>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</si>
  <si>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</si>
  <si>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</si>
  <si>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</si>
  <si>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</si>
  <si>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</si>
  <si>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</si>
  <si>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</si>
  <si>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</si>
  <si>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</si>
  <si>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</si>
  <si>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</si>
  <si>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</si>
  <si>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</si>
  <si>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</si>
  <si>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</si>
  <si>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</si>
  <si>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</si>
  <si>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</si>
  <si>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</si>
  <si>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</si>
  <si>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</si>
  <si>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</si>
  <si>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</si>
  <si>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</si>
  <si>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</si>
  <si>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</si>
  <si>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</si>
  <si>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</si>
  <si>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</si>
  <si>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</si>
  <si>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</si>
  <si>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</si>
  <si>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</si>
  <si>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</si>
  <si>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</si>
  <si>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</si>
  <si>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</si>
  <si>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</si>
  <si>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</si>
  <si>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</si>
  <si>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</si>
  <si>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</si>
  <si>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</si>
  <si>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</si>
  <si>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</si>
  <si>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</si>
  <si>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</si>
  <si>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</si>
  <si>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</si>
  <si>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</si>
  <si>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</si>
  <si>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</si>
  <si>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</si>
  <si>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</si>
  <si>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</si>
  <si>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</si>
  <si>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</si>
  <si>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</si>
  <si>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</si>
  <si>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</si>
  <si>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</si>
  <si>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</si>
  <si>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</si>
  <si>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</si>
  <si>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</si>
  <si>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</si>
  <si>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</si>
  <si>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</si>
  <si>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</si>
  <si>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</si>
  <si>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</si>
  <si>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</si>
  <si>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</si>
  <si>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</si>
  <si>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</si>
  <si>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</si>
  <si>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</si>
  <si>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</si>
  <si>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</si>
  <si>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</si>
  <si>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</si>
  <si>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</si>
  <si>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</si>
  <si>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</si>
  <si>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</si>
  <si>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</si>
  <si>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</si>
  <si>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</si>
  <si>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</si>
  <si>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</si>
  <si>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</si>
  <si>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</si>
  <si>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</si>
  <si>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</si>
  <si>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</si>
  <si>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</si>
  <si>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</si>
  <si>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</si>
  <si>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</si>
  <si>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</si>
  <si>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</si>
  <si>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</si>
  <si>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</si>
  <si>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</si>
  <si>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</si>
  <si>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</si>
  <si>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</si>
  <si>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</si>
  <si>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</si>
  <si>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</si>
  <si>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</si>
  <si>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</si>
  <si>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</si>
  <si>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</si>
  <si>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</si>
  <si>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</si>
  <si>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</si>
  <si>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</si>
  <si>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</si>
  <si>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</si>
  <si>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</si>
  <si>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</si>
  <si>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</si>
  <si>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</si>
  <si>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</si>
  <si>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</si>
  <si>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</si>
  <si>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</si>
  <si>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</si>
  <si>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</si>
  <si>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</si>
  <si>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</si>
  <si>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</si>
  <si>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</si>
  <si>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</si>
  <si>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</si>
  <si>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</si>
  <si>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</si>
  <si>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</si>
  <si>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</si>
  <si>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</si>
  <si>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</si>
  <si>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</si>
  <si>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</si>
  <si>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</si>
  <si>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</si>
  <si>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</si>
  <si>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</si>
  <si>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</si>
  <si>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</si>
  <si>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</si>
  <si>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</si>
  <si>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</si>
  <si>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</si>
  <si>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</si>
  <si>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</si>
  <si>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</si>
  <si>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</si>
  <si>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</si>
  <si>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</si>
  <si>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</si>
  <si>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</si>
  <si>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</si>
  <si>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</si>
  <si>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</si>
  <si>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</si>
  <si>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</si>
  <si>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</si>
  <si>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</si>
  <si>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</si>
  <si>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</si>
  <si>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</si>
  <si>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</si>
  <si>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</si>
  <si>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</si>
  <si>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</si>
  <si>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</si>
  <si>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</si>
  <si>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</si>
  <si>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</si>
  <si>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</si>
  <si>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</si>
  <si>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</si>
  <si>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</si>
  <si>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</si>
  <si>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</si>
  <si>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</si>
  <si>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</si>
  <si>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</si>
  <si>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</si>
  <si>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</si>
  <si>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</si>
  <si>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</si>
  <si>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</si>
  <si>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</si>
  <si>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</si>
  <si>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</si>
  <si>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</si>
  <si>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</si>
  <si>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</si>
  <si>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</si>
  <si>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</si>
  <si>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</si>
  <si>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</si>
  <si>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</si>
  <si>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</si>
  <si>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</si>
  <si>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</si>
  <si>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</si>
  <si>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</si>
  <si>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</si>
  <si>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</si>
  <si>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</si>
  <si>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</si>
  <si>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</si>
  <si>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</si>
  <si>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</si>
  <si>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</si>
  <si>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</si>
  <si>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</si>
  <si>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</si>
  <si>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</si>
  <si>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</si>
  <si>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</si>
  <si>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</si>
  <si>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</si>
  <si>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</si>
  <si>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</si>
  <si>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</si>
  <si>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</si>
  <si>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</si>
  <si>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</si>
  <si>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</si>
  <si>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</si>
  <si>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</si>
  <si>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</si>
  <si>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</si>
  <si>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</si>
  <si>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</si>
  <si>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</si>
  <si>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</si>
  <si>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</si>
  <si>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</si>
  <si>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</si>
  <si>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</si>
  <si>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</si>
  <si>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</si>
  <si>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</si>
  <si>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</si>
  <si>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</si>
  <si>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</si>
  <si>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</si>
  <si>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</si>
  <si>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</si>
  <si>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</si>
  <si>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</si>
  <si>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</si>
  <si>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</si>
  <si>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</si>
  <si>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</si>
  <si>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</si>
  <si>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</si>
  <si>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</si>
  <si>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</si>
  <si>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</si>
  <si>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</si>
  <si>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</si>
  <si>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</si>
  <si>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</si>
  <si>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</si>
  <si>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</si>
  <si>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</si>
  <si>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</si>
  <si>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</si>
  <si>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</si>
  <si>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</si>
  <si>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</si>
  <si>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</si>
  <si>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</si>
  <si>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</si>
  <si>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</si>
  <si>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</si>
  <si>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</si>
  <si>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</si>
  <si>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</si>
  <si>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</si>
  <si>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</si>
  <si>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</si>
  <si>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</si>
  <si>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</si>
  <si>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</si>
  <si>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</si>
  <si>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</si>
  <si>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</si>
  <si>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</si>
  <si>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</si>
  <si>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</si>
  <si>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</si>
  <si>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</si>
  <si>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</si>
  <si>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</si>
  <si>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</si>
  <si>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</si>
  <si>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</si>
  <si>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</si>
  <si>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</si>
  <si>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</si>
  <si>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</si>
  <si>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</si>
  <si>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</si>
  <si>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</si>
  <si>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</si>
  <si>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</si>
  <si>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</si>
  <si>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</si>
  <si>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</si>
  <si>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</si>
  <si>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</si>
  <si>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</si>
  <si>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</si>
  <si>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</si>
  <si>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</si>
  <si>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</si>
  <si>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</si>
  <si>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</si>
  <si>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</si>
  <si>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</si>
  <si>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</si>
  <si>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</si>
  <si>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</si>
  <si>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</si>
  <si>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</si>
  <si>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</si>
  <si>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</si>
  <si>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</si>
  <si>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</si>
  <si>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</si>
  <si>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</si>
  <si>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</si>
  <si>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</si>
  <si>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</si>
  <si>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</si>
  <si>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</si>
  <si>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</si>
  <si>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</si>
  <si>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</si>
  <si>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</si>
  <si>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</si>
  <si>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</si>
  <si>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</si>
  <si>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</si>
  <si>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</si>
  <si>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</si>
  <si>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</si>
  <si>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</si>
  <si>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</si>
  <si>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</si>
  <si>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</si>
  <si>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</si>
  <si>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</si>
  <si>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</si>
  <si>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</si>
  <si>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</si>
  <si>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</si>
  <si>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</si>
  <si>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</si>
  <si>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</si>
  <si>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</si>
  <si>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</si>
  <si>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</si>
  <si>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</si>
  <si>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</si>
  <si>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</si>
  <si>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</si>
  <si>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</si>
  <si>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</si>
  <si>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</si>
  <si>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</si>
  <si>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</si>
  <si>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</si>
  <si>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</si>
  <si>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</si>
  <si>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</si>
  <si>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</si>
  <si>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</si>
  <si>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</si>
  <si>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</si>
  <si>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</si>
  <si>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</si>
  <si>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</si>
  <si>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</si>
  <si>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</si>
  <si>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</si>
  <si>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</si>
  <si>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</si>
  <si>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</si>
  <si>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</si>
  <si>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</si>
  <si>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</si>
  <si>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</si>
  <si>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</si>
  <si>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</si>
  <si>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</si>
  <si>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</si>
  <si>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</si>
  <si>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</si>
  <si>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</si>
  <si>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</si>
  <si>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</si>
  <si>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</si>
  <si>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</si>
  <si>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</si>
  <si>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</si>
  <si>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</si>
  <si>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</si>
  <si>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</si>
  <si>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</si>
  <si>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</si>
  <si>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</si>
  <si>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</si>
  <si>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</si>
  <si>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</si>
  <si>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</si>
  <si>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</si>
  <si>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</si>
  <si>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</si>
  <si>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</si>
  <si>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</si>
  <si>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</si>
  <si>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</si>
  <si>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</si>
  <si>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</si>
  <si>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</si>
  <si>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</si>
  <si>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</si>
  <si>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</si>
  <si>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</si>
  <si>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</si>
  <si>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</si>
  <si>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</si>
  <si>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</si>
  <si>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</si>
  <si>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</si>
  <si>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</si>
  <si>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</si>
  <si>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</si>
  <si>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</si>
  <si>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</si>
  <si>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</si>
  <si>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</si>
  <si>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</si>
  <si>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</si>
  <si>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</si>
  <si>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</si>
  <si>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</si>
  <si>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</si>
  <si>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</si>
  <si>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</si>
  <si>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</si>
  <si>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</si>
  <si>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</si>
  <si>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</si>
  <si>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</si>
  <si>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</si>
  <si>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</si>
  <si>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</si>
  <si>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</si>
  <si>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</si>
  <si>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</si>
  <si>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</si>
  <si>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</si>
  <si>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</si>
  <si>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</si>
  <si>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</si>
  <si>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</si>
  <si>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</si>
  <si>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</si>
  <si>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</si>
  <si>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</si>
  <si>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</si>
  <si>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</si>
  <si>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</si>
  <si>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</si>
  <si>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</si>
  <si>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</si>
  <si>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</si>
  <si>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</si>
  <si>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</si>
  <si>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</si>
  <si>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</si>
  <si>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</si>
  <si>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</si>
  <si>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</si>
  <si>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</si>
  <si>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</si>
  <si>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</si>
  <si>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</si>
  <si>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</si>
  <si>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</si>
  <si>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</si>
  <si>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</si>
  <si>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</si>
  <si>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</si>
  <si>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</si>
  <si>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</si>
  <si>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</si>
  <si>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</si>
  <si>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</si>
  <si>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</si>
  <si>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</si>
  <si>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</si>
  <si>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</si>
  <si>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</si>
  <si>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</si>
  <si>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</si>
  <si>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</si>
  <si>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</si>
  <si>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</si>
  <si>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</si>
  <si>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</si>
  <si>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</si>
  <si>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</si>
  <si>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</si>
  <si>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</si>
  <si>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</si>
  <si>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</si>
  <si>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</si>
  <si>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</si>
  <si>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</si>
  <si>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</si>
  <si>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</si>
  <si>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</si>
  <si>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</si>
  <si>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</si>
  <si>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</si>
  <si>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</si>
  <si>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</si>
  <si>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</si>
  <si>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</si>
  <si>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</si>
  <si>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</si>
  <si>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</si>
  <si>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</si>
  <si>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</si>
  <si>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</si>
  <si>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</si>
  <si>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</si>
  <si>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</si>
  <si>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</si>
  <si>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</si>
  <si>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</si>
  <si>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</si>
  <si>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</si>
  <si>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</si>
  <si>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</si>
  <si>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</si>
  <si>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</si>
  <si>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</si>
  <si>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</si>
  <si>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</si>
  <si>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</si>
  <si>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</si>
  <si>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</si>
  <si>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</si>
  <si>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</si>
  <si>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</si>
  <si>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</si>
  <si>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</si>
  <si>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</si>
  <si>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</si>
  <si>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</si>
  <si>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</si>
  <si>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</si>
  <si>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</si>
  <si>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</si>
  <si>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</si>
  <si>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</si>
  <si>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</si>
  <si>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</si>
  <si>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</si>
  <si>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</si>
  <si>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</si>
  <si>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</si>
  <si>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</si>
  <si>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</si>
  <si>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</si>
  <si>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</si>
  <si>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</si>
  <si>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</si>
  <si>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</si>
  <si>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</si>
  <si>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</si>
  <si>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</si>
  <si>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</si>
  <si>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</si>
  <si>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</si>
  <si>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</si>
  <si>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</si>
  <si>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</si>
  <si>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</si>
  <si>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</si>
  <si>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</si>
  <si>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</si>
  <si>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</si>
  <si>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</si>
  <si>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</si>
  <si>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</si>
  <si>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</si>
  <si>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</si>
  <si>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</si>
  <si>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</si>
  <si>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</si>
  <si>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</si>
  <si>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</si>
  <si>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</si>
  <si>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</si>
  <si>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</si>
  <si>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</si>
  <si>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</si>
  <si>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</si>
  <si>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</si>
  <si>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</si>
  <si>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</si>
  <si>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</si>
  <si>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</si>
  <si>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</si>
  <si>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</si>
  <si>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</si>
  <si>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</si>
  <si>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</si>
  <si>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</si>
  <si>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</si>
  <si>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</si>
  <si>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</si>
  <si>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</si>
  <si>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</si>
  <si>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</si>
  <si>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</si>
  <si>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</si>
  <si>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</si>
  <si>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</si>
  <si>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</si>
  <si>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</si>
  <si>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</si>
  <si>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</si>
  <si>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</si>
  <si>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</si>
  <si>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</si>
  <si>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</si>
  <si>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</si>
  <si>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</si>
  <si>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</si>
  <si>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</si>
  <si>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</si>
  <si>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</si>
  <si>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</si>
  <si>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</si>
  <si>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</si>
  <si>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</si>
  <si>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</si>
  <si>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</si>
  <si>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</si>
  <si>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</si>
  <si>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</si>
  <si>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</si>
  <si>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</si>
  <si>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</si>
  <si>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</si>
  <si>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</si>
  <si>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</si>
  <si>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</si>
  <si>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</si>
  <si>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</si>
  <si>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</si>
  <si>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</si>
  <si>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</si>
  <si>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</si>
  <si>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</si>
  <si>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</si>
  <si>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</si>
  <si>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</si>
  <si>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</si>
  <si>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</si>
  <si>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</si>
  <si>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</si>
  <si>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</si>
  <si>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</si>
  <si>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</si>
  <si>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</si>
  <si>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</si>
  <si>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</si>
  <si>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</si>
  <si>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</si>
  <si>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</si>
  <si>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</si>
  <si>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</si>
  <si>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</si>
  <si>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</si>
  <si>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</si>
  <si>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</si>
  <si>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</si>
  <si>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</si>
  <si>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</si>
  <si>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</si>
  <si>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</si>
  <si>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</si>
  <si>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</si>
  <si>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</si>
  <si>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</si>
  <si>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</si>
  <si>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</si>
  <si>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</si>
  <si>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</si>
  <si>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</si>
  <si>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</si>
  <si>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</si>
  <si>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</si>
  <si>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</si>
  <si>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</si>
  <si>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</si>
  <si>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</si>
  <si>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</si>
  <si>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</si>
  <si>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</si>
  <si>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</si>
  <si>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</si>
  <si>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</si>
  <si>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</si>
  <si>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</si>
  <si>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</si>
  <si>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</si>
  <si>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</si>
  <si>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</si>
  <si>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</si>
  <si>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</si>
  <si>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</si>
  <si>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</si>
  <si>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</si>
  <si>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</si>
  <si>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</si>
  <si>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</si>
  <si>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</si>
  <si>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</si>
  <si>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</si>
  <si>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</si>
  <si>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</si>
  <si>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</si>
  <si>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</si>
  <si>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</si>
  <si>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</si>
  <si>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</si>
  <si>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</si>
  <si>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</si>
  <si>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</si>
  <si>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</si>
  <si>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</si>
  <si>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</si>
  <si>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</si>
  <si>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</si>
  <si>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</si>
  <si>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</si>
  <si>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</si>
  <si>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</si>
  <si>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</si>
  <si>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</si>
  <si>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</si>
  <si>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</si>
  <si>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</si>
  <si>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</si>
  <si>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</si>
  <si>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</si>
  <si>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</si>
  <si>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</si>
  <si>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</si>
  <si>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</si>
  <si>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</si>
  <si>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</si>
  <si>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</si>
  <si>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</si>
  <si>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</si>
  <si>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</si>
  <si>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</si>
  <si>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</si>
  <si>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</si>
  <si>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</si>
  <si>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</si>
  <si>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</si>
  <si>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</si>
  <si>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</si>
  <si>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</si>
  <si>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</si>
  <si>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</si>
  <si>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</si>
  <si>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</si>
  <si>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</si>
  <si>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</si>
  <si>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</si>
  <si>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</si>
  <si>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</si>
  <si>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</si>
  <si>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</si>
  <si>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</si>
  <si>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</si>
  <si>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</si>
  <si>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</si>
  <si>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</si>
  <si>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</si>
  <si>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</si>
  <si>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</si>
  <si>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</si>
  <si>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</si>
  <si>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</si>
  <si>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</si>
  <si>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</si>
  <si>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</si>
  <si>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</si>
  <si>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</si>
  <si>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</si>
  <si>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</si>
  <si>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</si>
  <si>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</si>
  <si>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</si>
  <si>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</si>
  <si>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</si>
  <si>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</si>
  <si>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</si>
  <si>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</si>
  <si>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</si>
  <si>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</si>
  <si>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</si>
  <si>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</si>
  <si>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</si>
  <si>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</si>
  <si>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</si>
  <si>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</si>
  <si>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</si>
  <si>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</si>
  <si>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</si>
  <si>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</si>
  <si>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</si>
  <si>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</si>
  <si>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</si>
  <si>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</si>
  <si>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</si>
  <si>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</si>
  <si>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</si>
  <si>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</si>
  <si>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</si>
  <si>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</si>
  <si>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</si>
  <si>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</si>
  <si>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</si>
  <si>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</si>
  <si>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</si>
  <si>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</si>
  <si>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</si>
  <si>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</si>
  <si>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</si>
  <si>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</si>
  <si>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</si>
  <si>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</si>
  <si>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</si>
  <si>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</si>
  <si>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</si>
  <si>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</si>
  <si>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</si>
  <si>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</si>
  <si>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</si>
  <si>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</si>
  <si>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</si>
  <si>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</si>
  <si>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</si>
  <si>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</si>
  <si>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</si>
  <si>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</si>
  <si>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</si>
  <si>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</si>
  <si>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</si>
  <si>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</si>
  <si>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</si>
  <si>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</si>
  <si>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</si>
  <si>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</si>
  <si>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</si>
  <si>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</si>
  <si>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</si>
  <si>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</si>
  <si>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</si>
  <si>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</si>
  <si>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</si>
  <si>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</si>
  <si>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</si>
  <si>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</si>
  <si>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</si>
  <si>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</si>
  <si>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</si>
  <si>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</si>
  <si>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</si>
  <si>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</si>
  <si>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</si>
  <si>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</si>
  <si>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</si>
  <si>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</si>
  <si>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</si>
  <si>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</si>
  <si>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</si>
  <si>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</si>
  <si>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</si>
  <si>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</si>
  <si>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</si>
  <si>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</si>
  <si>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</si>
  <si>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</si>
  <si>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</si>
  <si>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</si>
  <si>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</si>
  <si>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</si>
  <si>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</si>
  <si>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</si>
  <si>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</si>
  <si>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</si>
  <si>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</si>
  <si>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</si>
  <si>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</si>
  <si>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</si>
  <si>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</si>
  <si>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</si>
  <si>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</si>
  <si>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</si>
  <si>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</si>
  <si>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</si>
  <si>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</si>
  <si>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</si>
  <si>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</si>
  <si>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</si>
  <si>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</si>
  <si>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</si>
  <si>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</si>
  <si>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</si>
  <si>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</si>
  <si>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</si>
  <si>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</si>
  <si>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</si>
  <si>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</si>
  <si>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</si>
  <si>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</si>
  <si>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</si>
  <si>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</si>
  <si>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</si>
  <si>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</si>
  <si>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</si>
  <si>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</si>
  <si>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</si>
  <si>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</si>
  <si>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</si>
  <si>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</si>
  <si>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</si>
  <si>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</si>
  <si>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</si>
  <si>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</si>
  <si>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</si>
  <si>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</si>
  <si>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</si>
  <si>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</si>
  <si>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</si>
  <si>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</si>
  <si>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</si>
  <si>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</si>
  <si>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</si>
  <si>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</si>
  <si>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</si>
  <si>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</si>
  <si>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</si>
  <si>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</si>
  <si>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</si>
  <si>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</si>
  <si>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</si>
  <si>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</si>
  <si>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</si>
  <si>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</si>
  <si>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</si>
  <si>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</si>
  <si>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</si>
  <si>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</si>
  <si>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</si>
  <si>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</si>
  <si>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</si>
  <si>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</si>
  <si>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</si>
  <si>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</si>
  <si>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</si>
  <si>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</si>
  <si>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</si>
  <si>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</si>
  <si>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</si>
  <si>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</si>
  <si>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</si>
  <si>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</si>
  <si>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</si>
  <si>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</si>
  <si>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</si>
  <si>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</si>
  <si>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</si>
  <si>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</si>
  <si>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</si>
  <si>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</si>
  <si>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</si>
  <si>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</si>
  <si>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</si>
  <si>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</si>
  <si>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</si>
  <si>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</si>
  <si>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</si>
  <si>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</si>
  <si>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</si>
  <si>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</si>
  <si>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</si>
  <si>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</si>
  <si>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</si>
  <si>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</si>
  <si>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</si>
  <si>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</si>
  <si>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</si>
  <si>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</si>
  <si>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</si>
  <si>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</si>
  <si>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</si>
  <si>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</si>
  <si>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</si>
  <si>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</si>
  <si>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</si>
  <si>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</si>
  <si>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</si>
  <si>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</si>
  <si>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</si>
  <si>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</si>
  <si>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</si>
  <si>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</si>
  <si>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</si>
  <si>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</si>
  <si>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</si>
  <si>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</si>
  <si>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</si>
  <si>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</si>
  <si>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</si>
  <si>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</si>
  <si>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</si>
  <si>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</si>
  <si>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</si>
  <si>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</si>
  <si>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</si>
  <si>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</si>
  <si>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</si>
  <si>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</si>
  <si>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</si>
  <si>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</si>
  <si>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</si>
  <si>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</si>
  <si>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</si>
  <si>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</si>
  <si>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</si>
  <si>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</si>
  <si>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</si>
  <si>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</si>
  <si>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</si>
  <si>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</si>
  <si>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</si>
  <si>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</si>
  <si>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</si>
  <si>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</si>
  <si>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</si>
  <si>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</si>
  <si>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</si>
  <si>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</si>
  <si>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</si>
  <si>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</si>
  <si>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</si>
  <si>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</si>
  <si>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</si>
  <si>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</si>
  <si>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</si>
  <si>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</si>
  <si>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</si>
  <si>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</si>
  <si>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</si>
  <si>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</si>
  <si>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</si>
  <si>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</si>
  <si>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</si>
  <si>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</si>
  <si>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</si>
  <si>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</si>
  <si>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</si>
  <si>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</si>
  <si>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</si>
  <si>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</si>
  <si>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</si>
  <si>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</si>
  <si>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</si>
  <si>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</si>
  <si>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</si>
  <si>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</si>
  <si>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</si>
  <si>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</si>
  <si>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</si>
  <si>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</si>
  <si>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</si>
  <si>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</si>
  <si>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</si>
  <si>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</si>
  <si>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</si>
  <si>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</si>
  <si>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</si>
  <si>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</si>
  <si>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</si>
  <si>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</si>
  <si>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</si>
  <si>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</si>
  <si>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</si>
  <si>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</si>
  <si>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</si>
  <si>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</si>
  <si>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</si>
  <si>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</si>
  <si>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</si>
  <si>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</si>
  <si>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</si>
  <si>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</si>
  <si>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</si>
  <si>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</si>
  <si>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</si>
  <si>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</si>
  <si>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</si>
  <si>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</si>
  <si>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</si>
  <si>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</si>
  <si>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</si>
  <si>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</si>
  <si>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</si>
  <si>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</si>
  <si>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</si>
  <si>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</si>
  <si>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</si>
  <si>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</si>
  <si>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</si>
  <si>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</si>
  <si>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</si>
  <si>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</si>
  <si>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</si>
  <si>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</si>
  <si>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</si>
  <si>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</si>
  <si>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</si>
  <si>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</si>
  <si>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</si>
  <si>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</si>
  <si>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</si>
  <si>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</si>
  <si>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</si>
  <si>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</si>
  <si>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</si>
  <si>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</si>
  <si>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</si>
  <si>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</si>
  <si>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</si>
  <si>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</si>
  <si>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</si>
  <si>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</si>
  <si>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</si>
  <si>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</si>
  <si>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</si>
  <si>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</si>
  <si>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</si>
  <si>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</si>
  <si>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</si>
  <si>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</si>
  <si>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</si>
  <si>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</si>
  <si>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</si>
  <si>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</si>
  <si>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</si>
  <si>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</si>
  <si>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</si>
  <si>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</si>
  <si>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</si>
  <si>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</si>
  <si>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</si>
  <si>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</si>
  <si>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</si>
  <si>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</si>
  <si>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</si>
  <si>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</si>
  <si>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</si>
  <si>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</si>
  <si>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</si>
  <si>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</si>
  <si>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</si>
  <si>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</si>
  <si>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</si>
  <si>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</si>
  <si>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</si>
  <si>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</si>
  <si>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</si>
  <si>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</si>
  <si>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</si>
  <si>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</si>
  <si>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</si>
  <si>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</si>
  <si>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</si>
  <si>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</si>
  <si>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</si>
  <si>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</si>
  <si>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</si>
  <si>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</si>
  <si>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</si>
  <si>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</si>
  <si>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</si>
  <si>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</si>
  <si>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</si>
  <si>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</si>
  <si>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</si>
  <si>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</si>
  <si>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</si>
  <si>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</si>
  <si>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</si>
  <si>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</si>
  <si>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</si>
  <si>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</si>
  <si>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</si>
  <si>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</si>
  <si>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</si>
  <si>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</si>
  <si>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</si>
  <si>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</si>
  <si>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</si>
  <si>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</si>
  <si>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</si>
  <si>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</si>
  <si>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</si>
  <si>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</si>
  <si>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</si>
  <si>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</si>
  <si>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</si>
  <si>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</si>
  <si>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</si>
  <si>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</si>
  <si>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</si>
  <si>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</si>
  <si>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</si>
  <si>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</si>
  <si>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</si>
  <si>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</si>
  <si>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</si>
  <si>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</si>
  <si>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</si>
  <si>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</si>
  <si>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</si>
  <si>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</si>
  <si>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</si>
  <si>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</si>
  <si>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</si>
  <si>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</si>
  <si>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</si>
  <si>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</si>
  <si>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</si>
  <si>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</si>
  <si>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</si>
  <si>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</si>
  <si>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</si>
  <si>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</si>
  <si>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</si>
  <si>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</si>
  <si>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</si>
  <si>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</si>
  <si>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</si>
  <si>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</si>
  <si>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</si>
  <si>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</si>
  <si>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</si>
  <si>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</si>
  <si>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</si>
  <si>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</si>
  <si>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</si>
  <si>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</si>
  <si>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</si>
  <si>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</si>
  <si>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</si>
  <si>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</si>
  <si>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</si>
  <si>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</si>
  <si>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</si>
  <si>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</si>
  <si>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</si>
  <si>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</si>
  <si>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</si>
  <si>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</si>
  <si>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</si>
  <si>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</si>
  <si>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</si>
  <si>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</si>
  <si>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</si>
  <si>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</si>
  <si>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</si>
  <si>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</si>
  <si>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</si>
  <si>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</si>
  <si>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</si>
  <si>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</si>
  <si>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</si>
  <si>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</si>
  <si>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</si>
  <si>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</si>
  <si>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</si>
  <si>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</si>
  <si>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</si>
  <si>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</si>
  <si>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</si>
  <si>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</si>
  <si>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</si>
  <si>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</si>
  <si>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</si>
  <si>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</si>
  <si>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</si>
  <si>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</si>
  <si>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</si>
  <si>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</si>
  <si>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</si>
  <si>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</si>
  <si>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</si>
  <si>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</si>
  <si>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</si>
  <si>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</si>
  <si>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</si>
  <si>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</si>
  <si>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</si>
  <si>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</si>
  <si>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</si>
  <si>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</si>
  <si>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</si>
  <si>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</si>
  <si>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</si>
  <si>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</si>
  <si>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</si>
  <si>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</si>
  <si>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</si>
  <si>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</si>
  <si>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</si>
  <si>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</si>
  <si>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</si>
  <si>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</si>
  <si>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</si>
  <si>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</si>
  <si>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</si>
  <si>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</si>
  <si>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</si>
  <si>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</si>
  <si>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</si>
  <si>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</si>
  <si>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</si>
  <si>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</si>
  <si>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</si>
  <si>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</si>
  <si>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</si>
  <si>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</si>
  <si>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</si>
  <si>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</si>
  <si>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</si>
  <si>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</si>
  <si>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</si>
  <si>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</si>
  <si>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</si>
  <si>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</si>
  <si>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</si>
  <si>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</si>
  <si>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</si>
  <si>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</si>
  <si>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</si>
  <si>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</si>
  <si>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</si>
  <si>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</si>
  <si>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</si>
  <si>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</si>
  <si>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</si>
  <si>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</si>
  <si>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</si>
  <si>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</si>
  <si>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</si>
  <si>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</si>
  <si>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</si>
  <si>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</si>
  <si>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</si>
  <si>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</si>
  <si>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</si>
  <si>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</si>
  <si>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</si>
  <si>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</si>
  <si>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</si>
  <si>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</si>
  <si>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</si>
  <si>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</si>
  <si>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</si>
  <si>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</si>
  <si>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</si>
  <si>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</si>
  <si>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</si>
  <si>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</si>
  <si>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</si>
  <si>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</si>
  <si>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</si>
  <si>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</si>
  <si>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</si>
  <si>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</si>
  <si>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</si>
  <si>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</si>
  <si>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</si>
  <si>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</si>
  <si>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</si>
  <si>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</si>
  <si>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</si>
  <si>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</si>
  <si>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</si>
  <si>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</si>
  <si>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</si>
  <si>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</si>
  <si>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</si>
  <si>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</si>
  <si>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</si>
  <si>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</si>
  <si>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</si>
  <si>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</si>
  <si>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</si>
  <si>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</si>
  <si>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</si>
  <si>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</si>
  <si>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</si>
  <si>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</si>
  <si>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</si>
  <si>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</si>
  <si>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</si>
  <si>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</si>
  <si>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</si>
  <si>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</si>
  <si>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</si>
  <si>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</si>
  <si>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</si>
  <si>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</si>
  <si>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</si>
  <si>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</si>
  <si>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</si>
  <si>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</si>
  <si>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</si>
  <si>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</si>
  <si>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</si>
  <si>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</si>
  <si>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</si>
  <si>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</si>
  <si>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</si>
  <si>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</si>
  <si>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</si>
  <si>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</si>
  <si>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</si>
  <si>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</si>
  <si>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</si>
  <si>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</si>
  <si>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</si>
  <si>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</si>
  <si>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</si>
  <si>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</si>
  <si>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</si>
  <si>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</si>
  <si>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</si>
  <si>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</si>
  <si>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</si>
  <si>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</si>
  <si>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</si>
  <si>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</si>
  <si>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</si>
  <si>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</si>
  <si>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</si>
  <si>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</si>
  <si>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</si>
  <si>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</si>
  <si>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</si>
  <si>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</si>
  <si>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</si>
  <si>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</si>
  <si>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</si>
  <si>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</si>
  <si>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</si>
  <si>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</si>
  <si>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</si>
  <si>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</si>
  <si>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</si>
  <si>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</si>
  <si>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</si>
  <si>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</si>
  <si>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</si>
  <si>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</si>
  <si>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</si>
  <si>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</si>
  <si>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</si>
  <si>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</si>
  <si>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</si>
  <si>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</si>
  <si>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</si>
  <si>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</si>
  <si>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</si>
  <si>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</si>
  <si>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</si>
  <si>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</si>
  <si>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</si>
  <si>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</si>
  <si>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</si>
  <si>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</si>
  <si>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</si>
  <si>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</si>
  <si>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</si>
  <si>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</si>
  <si>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</si>
  <si>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</si>
  <si>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</si>
  <si>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</si>
  <si>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</si>
  <si>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</si>
  <si>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</si>
  <si>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</si>
  <si>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</si>
  <si>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</si>
  <si>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</si>
  <si>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</si>
  <si>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</si>
  <si>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</si>
  <si>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</si>
  <si>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</si>
  <si>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</si>
  <si>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</si>
  <si>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</si>
  <si>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</si>
  <si>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</si>
  <si>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</si>
  <si>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</si>
  <si>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</si>
  <si>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</si>
  <si>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</si>
  <si>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</si>
  <si>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</si>
  <si>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</si>
  <si>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</si>
  <si>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</si>
  <si>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</si>
  <si>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</si>
  <si>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</si>
  <si>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</si>
  <si>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</si>
  <si>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</si>
  <si>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</si>
  <si>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</si>
  <si>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</si>
  <si>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</si>
  <si>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</si>
  <si>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</si>
  <si>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</si>
  <si>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</si>
  <si>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</si>
  <si>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</si>
  <si>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</si>
  <si>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</si>
  <si>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</si>
  <si>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</si>
  <si>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</si>
  <si>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</si>
  <si>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</si>
  <si>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</si>
  <si>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</si>
  <si>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</si>
  <si>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</si>
  <si>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</si>
  <si>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</si>
  <si>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</si>
  <si>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</si>
  <si>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</si>
  <si>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</si>
  <si>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</si>
  <si>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</si>
  <si>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</si>
  <si>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</si>
  <si>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</si>
  <si>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</si>
  <si>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</si>
  <si>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</si>
  <si>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</si>
  <si>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</si>
  <si>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</si>
  <si>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</si>
  <si>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</si>
  <si>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</si>
  <si>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</si>
  <si>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</si>
  <si>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</si>
  <si>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</si>
  <si>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</si>
  <si>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</si>
  <si>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</si>
  <si>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</si>
  <si>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</si>
  <si>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</si>
  <si>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</si>
  <si>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</si>
  <si>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</si>
  <si>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</si>
  <si>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</si>
  <si>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</si>
  <si>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</si>
  <si>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</si>
  <si>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</si>
  <si>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</si>
  <si>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</si>
  <si>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</si>
  <si>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</si>
  <si>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</si>
  <si>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</si>
  <si>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</si>
  <si>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</si>
  <si>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</si>
  <si>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</si>
  <si>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</si>
  <si>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</si>
  <si>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</si>
  <si>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</si>
  <si>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</si>
  <si>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</si>
  <si>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</si>
  <si>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</si>
  <si>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</si>
  <si>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</si>
  <si>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</si>
  <si>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</si>
  <si>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</si>
  <si>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</si>
  <si>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</si>
  <si>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</si>
  <si>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</si>
  <si>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</si>
  <si>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</si>
  <si>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</si>
  <si>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</si>
  <si>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</si>
  <si>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</si>
  <si>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</si>
  <si>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</si>
  <si>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</si>
  <si>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</si>
  <si>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</si>
  <si>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</si>
  <si>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</si>
  <si>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</si>
  <si>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</si>
  <si>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</si>
  <si>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</si>
  <si>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</si>
  <si>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</si>
  <si>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</si>
  <si>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</si>
  <si>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</si>
  <si>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</si>
  <si>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</si>
  <si>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</si>
  <si>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</si>
  <si>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</si>
  <si>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</si>
  <si>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</si>
  <si>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</si>
  <si>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</si>
  <si>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</si>
  <si>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</si>
  <si>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</si>
  <si>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</si>
  <si>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</si>
  <si>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</si>
  <si>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</si>
  <si>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</si>
  <si>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</si>
  <si>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</si>
  <si>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</si>
  <si>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</si>
  <si>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</si>
  <si>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</si>
  <si>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</si>
  <si>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</si>
  <si>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</si>
  <si>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</si>
  <si>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</si>
  <si>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</si>
  <si>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</si>
  <si>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</si>
  <si>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</si>
  <si>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</si>
  <si>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</si>
  <si>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</si>
  <si>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</si>
  <si>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</si>
  <si>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</si>
  <si>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</si>
  <si>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</si>
  <si>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</si>
  <si>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</si>
  <si>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</si>
  <si>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</si>
  <si>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</si>
  <si>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</si>
  <si>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</si>
  <si>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</si>
  <si>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</si>
  <si>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</si>
  <si>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</si>
  <si>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</si>
  <si>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</si>
  <si>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</si>
  <si>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</si>
  <si>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</si>
  <si>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</si>
  <si>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</si>
  <si>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</si>
  <si>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</si>
  <si>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</si>
  <si>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</si>
  <si>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</si>
  <si>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</si>
  <si>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</si>
  <si>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</si>
  <si>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</si>
  <si>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</si>
  <si>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</si>
  <si>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</si>
  <si>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</si>
  <si>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</si>
  <si>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</si>
  <si>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</si>
  <si>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</si>
  <si>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</si>
  <si>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</si>
  <si>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</si>
  <si>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</si>
  <si>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</si>
  <si>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</si>
  <si>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</si>
  <si>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</si>
  <si>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</si>
  <si>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</si>
  <si>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</si>
  <si>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</si>
  <si>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</si>
  <si>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</si>
  <si>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</si>
  <si>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</si>
  <si>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</si>
  <si>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</si>
  <si>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</si>
  <si>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</si>
  <si>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</si>
  <si>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</si>
  <si>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</si>
  <si>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</si>
  <si>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</si>
  <si>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</si>
  <si>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</si>
  <si>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</si>
  <si>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</si>
  <si>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</si>
  <si>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</si>
  <si>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</si>
  <si>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</si>
  <si>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</si>
  <si>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</si>
  <si>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</si>
  <si>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</si>
  <si>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</si>
  <si>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</si>
  <si>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</si>
  <si>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</si>
  <si>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</si>
  <si>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</si>
  <si>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</si>
  <si>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</si>
  <si>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</si>
  <si>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</si>
  <si>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</si>
  <si>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</si>
  <si>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</si>
  <si>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</si>
  <si>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</si>
  <si>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</si>
  <si>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</si>
  <si>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</si>
  <si>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</si>
  <si>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</si>
  <si>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</si>
  <si>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</si>
  <si>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</si>
  <si>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</si>
  <si>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</si>
  <si>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</si>
  <si>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</si>
  <si>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</si>
  <si>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</si>
  <si>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</si>
  <si>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</si>
  <si>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</si>
  <si>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</si>
  <si>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</si>
  <si>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</si>
  <si>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</si>
  <si>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</si>
  <si>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</si>
  <si>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</si>
  <si>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</si>
  <si>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</si>
  <si>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</si>
  <si>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</si>
  <si>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</si>
  <si>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</si>
  <si>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</si>
  <si>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</si>
  <si>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</si>
  <si>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</si>
  <si>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</si>
  <si>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</si>
  <si>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</si>
  <si>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</si>
  <si>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</si>
  <si>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</si>
  <si>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</si>
  <si>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</si>
  <si>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</si>
  <si>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</si>
  <si>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</si>
  <si>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</si>
  <si>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</si>
  <si>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</si>
  <si>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</si>
  <si>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</si>
  <si>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</si>
  <si>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</si>
  <si>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</si>
  <si>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</si>
  <si>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</si>
  <si>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</si>
  <si>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</si>
  <si>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</si>
  <si>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</si>
  <si>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</si>
  <si>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</si>
  <si>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</si>
  <si>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</si>
  <si>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</si>
  <si>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</si>
  <si>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</si>
  <si>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</si>
  <si>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</si>
  <si>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</si>
  <si>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</si>
  <si>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</si>
  <si>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</si>
  <si>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</si>
  <si>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</si>
  <si>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</si>
  <si>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</si>
  <si>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</si>
  <si>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</si>
  <si>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</si>
  <si>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</si>
  <si>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</si>
  <si>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</si>
  <si>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</si>
  <si>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</si>
  <si>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</si>
  <si>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</si>
  <si>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</si>
  <si>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</si>
  <si>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</si>
  <si>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</si>
  <si>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</si>
  <si>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</si>
  <si>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</si>
  <si>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</si>
  <si>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</si>
  <si>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</si>
  <si>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</si>
  <si>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</si>
  <si>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</si>
  <si>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</si>
  <si>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</si>
  <si>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</si>
  <si>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</si>
  <si>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</si>
  <si>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</si>
  <si>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</si>
  <si>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</si>
  <si>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</si>
  <si>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</si>
  <si>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</si>
  <si>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</si>
  <si>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</si>
  <si>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</si>
  <si>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</si>
  <si>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</si>
  <si>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</si>
  <si>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</si>
  <si>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</si>
  <si>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</si>
  <si>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</si>
  <si>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</si>
  <si>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</si>
  <si>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</si>
  <si>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</si>
  <si>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</si>
  <si>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</si>
  <si>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</si>
  <si>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</si>
  <si>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</si>
  <si>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</si>
  <si>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</si>
  <si>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</si>
  <si>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</si>
  <si>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</si>
  <si>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</si>
  <si>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</si>
  <si>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</si>
  <si>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</si>
  <si>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</si>
  <si>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</si>
  <si>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</si>
  <si>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</si>
  <si>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</si>
  <si>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</si>
  <si>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</si>
  <si>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</si>
  <si>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</si>
  <si>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</si>
  <si>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</si>
  <si>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</si>
  <si>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</si>
  <si>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</si>
  <si>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</si>
  <si>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</si>
  <si>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</si>
  <si>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</si>
  <si>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</si>
  <si>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</si>
  <si>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</si>
  <si>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</si>
  <si>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</si>
  <si>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</si>
  <si>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</si>
  <si>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</si>
  <si>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</si>
  <si>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</si>
  <si>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</si>
  <si>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</si>
  <si>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</si>
  <si>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</si>
  <si>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</si>
  <si>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</si>
  <si>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</si>
  <si>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</si>
  <si>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</si>
  <si>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</si>
  <si>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</si>
  <si>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</si>
  <si>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</si>
  <si>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</si>
  <si>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</si>
  <si>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</si>
  <si>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</si>
  <si>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</si>
  <si>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</si>
  <si>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</si>
  <si>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</si>
  <si>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</si>
  <si>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</si>
  <si>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</si>
  <si>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</si>
  <si>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</si>
  <si>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</si>
  <si>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</si>
  <si>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</si>
  <si>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</si>
  <si>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</si>
  <si>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</si>
  <si>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</si>
  <si>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</si>
  <si>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</si>
  <si>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</si>
  <si>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</si>
  <si>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</si>
  <si>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</si>
  <si>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</si>
  <si>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</si>
  <si>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</si>
  <si>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</si>
  <si>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</si>
  <si>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</si>
  <si>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</si>
  <si>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</si>
  <si>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</si>
  <si>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</si>
  <si>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</si>
  <si>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</si>
  <si>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</si>
  <si>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</si>
  <si>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</si>
  <si>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</si>
  <si>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</si>
  <si>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</si>
  <si>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</si>
  <si>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</si>
  <si>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</si>
  <si>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</si>
  <si>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</si>
  <si>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</si>
  <si>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</si>
  <si>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</si>
  <si>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</si>
  <si>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</si>
  <si>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</si>
  <si>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</si>
  <si>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</si>
  <si>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</si>
  <si>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</si>
  <si>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</si>
  <si>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</si>
  <si>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</si>
  <si>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</si>
  <si>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</si>
  <si>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</si>
  <si>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</si>
  <si>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</si>
  <si>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</si>
  <si>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</si>
  <si>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</si>
  <si>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</si>
  <si>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</si>
  <si>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</si>
  <si>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</si>
  <si>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</si>
  <si>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</si>
  <si>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</si>
  <si>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</si>
  <si>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</si>
  <si>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</si>
  <si>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</si>
  <si>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</si>
  <si>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</si>
  <si>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</si>
  <si>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</si>
  <si>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</si>
  <si>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</si>
  <si>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</si>
  <si>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</si>
  <si>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</si>
  <si>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</si>
  <si>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</si>
  <si>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</si>
  <si>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</si>
  <si>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</si>
  <si>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</si>
  <si>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</si>
  <si>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</si>
  <si>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</si>
  <si>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</si>
  <si>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</si>
  <si>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</si>
  <si>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</si>
  <si>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</si>
  <si>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</si>
  <si>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</si>
  <si>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</si>
  <si>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</si>
  <si>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</si>
  <si>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</si>
  <si>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</si>
  <si>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</si>
  <si>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</si>
  <si>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</si>
  <si>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</si>
  <si>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</si>
  <si>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</si>
  <si>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</si>
  <si>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</si>
  <si>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</si>
  <si>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</si>
  <si>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</si>
  <si>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</si>
  <si>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</si>
  <si>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</si>
  <si>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</si>
  <si>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</si>
  <si>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</si>
  <si>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</si>
  <si>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</si>
  <si>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</si>
  <si>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</si>
  <si>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</si>
  <si>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</si>
  <si>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</si>
  <si>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</si>
  <si>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</si>
  <si>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</si>
  <si>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</si>
  <si>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</si>
  <si>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</si>
  <si>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</si>
  <si>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</si>
  <si>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</si>
  <si>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</si>
  <si>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</si>
  <si>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</si>
  <si>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</si>
  <si>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</si>
  <si>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</si>
  <si>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</si>
  <si>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</si>
  <si>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</si>
  <si>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</si>
  <si>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</si>
  <si>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</si>
  <si>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</si>
  <si>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</si>
  <si>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</si>
  <si>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</si>
  <si>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</si>
  <si>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</si>
  <si>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</si>
  <si>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</si>
  <si>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</si>
  <si>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</si>
  <si>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</si>
  <si>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</si>
  <si>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</si>
  <si>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</si>
  <si>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</si>
  <si>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</si>
  <si>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</si>
  <si>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</si>
  <si>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</si>
  <si>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</si>
  <si>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</si>
  <si>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</si>
  <si>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</si>
  <si>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</si>
  <si>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</si>
  <si>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</si>
  <si>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</si>
  <si>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</si>
  <si>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</si>
  <si>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</si>
  <si>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</si>
  <si>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</si>
  <si>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</si>
  <si>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</si>
  <si>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</si>
  <si>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</si>
  <si>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</si>
  <si>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</si>
  <si>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</si>
  <si>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</si>
  <si>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</si>
  <si>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</si>
  <si>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</si>
  <si>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</si>
  <si>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</si>
  <si>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</si>
  <si>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</si>
  <si>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</si>
  <si>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</si>
  <si>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</si>
  <si>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</si>
  <si>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</si>
  <si>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</si>
  <si>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</si>
  <si>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</si>
  <si>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</si>
  <si>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</si>
  <si>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</si>
  <si>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</si>
  <si>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</si>
  <si>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</si>
  <si>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</si>
  <si>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</si>
  <si>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</si>
  <si>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</si>
  <si>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</si>
  <si>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</si>
  <si>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</si>
  <si>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</si>
  <si>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</si>
  <si>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</si>
  <si>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</si>
  <si>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</si>
  <si>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</si>
  <si>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</si>
  <si>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</si>
  <si>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</si>
  <si>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</si>
  <si>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</si>
  <si>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</si>
  <si>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</si>
  <si>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</si>
  <si>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</si>
  <si>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</si>
  <si>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</si>
  <si>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</si>
  <si>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</si>
  <si>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</si>
  <si>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</si>
  <si>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</si>
  <si>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</si>
  <si>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</si>
  <si>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</si>
  <si>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</si>
  <si>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</si>
  <si>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</si>
  <si>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</si>
  <si>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</si>
  <si>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</si>
  <si>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</si>
  <si>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</si>
  <si>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</si>
  <si>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</si>
  <si>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</si>
  <si>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</si>
  <si>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</si>
  <si>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</si>
  <si>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</si>
  <si>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</si>
  <si>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</si>
  <si>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</si>
  <si>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</si>
  <si>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</si>
  <si>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</si>
  <si>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</si>
  <si>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</si>
  <si>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</si>
  <si>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</si>
  <si>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</si>
  <si>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</si>
  <si>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</si>
  <si>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</si>
  <si>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</si>
  <si>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</si>
  <si>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</si>
  <si>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</si>
  <si>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</si>
  <si>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</si>
  <si>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</si>
  <si>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</si>
  <si>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</si>
  <si>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</si>
  <si>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</si>
  <si>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</si>
  <si>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</si>
  <si>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</si>
  <si>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</si>
  <si>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</si>
  <si>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</si>
  <si>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</si>
  <si>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</si>
  <si>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</si>
  <si>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</si>
  <si>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</si>
  <si>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</si>
  <si>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</si>
  <si>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</si>
  <si>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</si>
  <si>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</si>
  <si>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</si>
  <si>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</si>
  <si>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</si>
  <si>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</si>
  <si>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</si>
  <si>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</si>
  <si>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</si>
  <si>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</si>
  <si>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</si>
  <si>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</si>
  <si>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</si>
  <si>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</si>
  <si>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</si>
  <si>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</si>
  <si>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</si>
  <si>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</si>
  <si>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</si>
  <si>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</si>
  <si>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</si>
  <si>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</si>
  <si>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</si>
  <si>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</si>
  <si>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</si>
  <si>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</si>
  <si>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</si>
  <si>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</si>
  <si>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</si>
  <si>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</si>
  <si>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</si>
  <si>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</si>
  <si>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</si>
  <si>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</si>
  <si>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</si>
  <si>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</si>
  <si>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</si>
  <si>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</si>
  <si>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</si>
  <si>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</si>
  <si>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</si>
  <si>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</si>
  <si>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</si>
  <si>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</si>
  <si>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</si>
  <si>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</si>
  <si>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</si>
  <si>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</si>
  <si>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</si>
  <si>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</si>
  <si>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</si>
  <si>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</si>
  <si>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</si>
  <si>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</si>
  <si>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</si>
  <si>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</si>
  <si>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</si>
  <si>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</si>
  <si>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</si>
  <si>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</si>
  <si>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</si>
  <si>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</si>
  <si>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</si>
  <si>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</si>
  <si>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</si>
  <si>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</si>
  <si>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</si>
  <si>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</si>
  <si>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</si>
  <si>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</si>
  <si>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</si>
  <si>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</si>
  <si>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</si>
  <si>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</si>
  <si>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</si>
  <si>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</si>
  <si>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</si>
  <si>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</si>
  <si>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</si>
  <si>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</si>
  <si>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</si>
  <si>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</si>
  <si>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</si>
  <si>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</si>
  <si>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</si>
  <si>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</si>
  <si>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</si>
  <si>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</si>
  <si>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</si>
  <si>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</si>
  <si>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</si>
  <si>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</si>
  <si>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</si>
  <si>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</si>
  <si>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</si>
  <si>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</si>
  <si>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</si>
  <si>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</si>
  <si>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</si>
  <si>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</si>
  <si>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</si>
  <si>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</si>
  <si>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</si>
  <si>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</si>
  <si>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</si>
  <si>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</si>
  <si>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</si>
  <si>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</si>
  <si>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</si>
  <si>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</si>
  <si>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</si>
  <si>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</si>
  <si>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</si>
  <si>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</si>
  <si>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</si>
  <si>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</si>
  <si>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</si>
  <si>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</si>
  <si>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</si>
  <si>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</si>
  <si>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</si>
  <si>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</si>
  <si>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</si>
  <si>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</si>
  <si>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</si>
  <si>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</si>
  <si>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</si>
  <si>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</si>
  <si>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</si>
  <si>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</si>
  <si>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</si>
  <si>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</si>
  <si>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</si>
  <si>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</si>
  <si>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</si>
  <si>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</si>
  <si>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</si>
  <si>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</si>
  <si>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</si>
  <si>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</si>
  <si>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</si>
  <si>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</si>
  <si>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</si>
  <si>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</si>
  <si>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</si>
  <si>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</si>
  <si>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</si>
  <si>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</si>
  <si>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</si>
  <si>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</si>
  <si>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</si>
  <si>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</si>
  <si>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</si>
  <si>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</si>
  <si>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</si>
  <si>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</si>
  <si>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</si>
  <si>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</si>
  <si>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</si>
  <si>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</si>
  <si>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</si>
  <si>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</si>
  <si>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</si>
  <si>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</si>
  <si>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</si>
  <si>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</si>
  <si>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</si>
  <si>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</si>
  <si>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</si>
  <si>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</si>
  <si>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</si>
  <si>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</si>
  <si>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</si>
  <si>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</si>
  <si>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</si>
  <si>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</si>
  <si>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</si>
  <si>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</si>
  <si>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</si>
  <si>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</si>
  <si>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</si>
  <si>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</si>
  <si>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</si>
  <si>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</si>
  <si>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</si>
  <si>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</si>
  <si>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</si>
  <si>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</si>
  <si>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</si>
  <si>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</si>
  <si>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</si>
  <si>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</si>
  <si>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</si>
  <si>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</si>
  <si>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</si>
  <si>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</si>
  <si>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</si>
  <si>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</si>
  <si>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</si>
  <si>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</si>
  <si>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</si>
  <si>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</si>
  <si>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</si>
  <si>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</si>
  <si>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</si>
  <si>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</si>
  <si>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</si>
  <si>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</si>
  <si>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</si>
  <si>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</si>
  <si>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</si>
  <si>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</si>
  <si>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</si>
  <si>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</si>
  <si>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</si>
  <si>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</si>
  <si>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</si>
  <si>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</si>
  <si>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</si>
  <si>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</si>
  <si>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</si>
  <si>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</si>
  <si>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</si>
  <si>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</si>
  <si>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</si>
  <si>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</si>
  <si>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</si>
  <si>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</si>
  <si>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</si>
  <si>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</si>
  <si>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</si>
  <si>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</si>
  <si>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</si>
  <si>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</si>
  <si>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</si>
  <si>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</si>
  <si>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</si>
  <si>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</si>
  <si>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</si>
  <si>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</si>
  <si>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</si>
  <si>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</si>
  <si>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</si>
  <si>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</si>
  <si>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</si>
  <si>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</si>
  <si>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</si>
  <si>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</si>
  <si>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</si>
  <si>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</si>
  <si>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</si>
  <si>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</si>
  <si>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</si>
  <si>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</si>
  <si>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</si>
  <si>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</si>
  <si>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</si>
  <si>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</si>
  <si>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</si>
  <si>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</si>
  <si>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</si>
  <si>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</si>
  <si>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</si>
  <si>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</si>
  <si>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</si>
  <si>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</si>
  <si>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</si>
  <si>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</si>
  <si>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</si>
  <si>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</si>
  <si>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</si>
  <si>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</si>
  <si>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</si>
  <si>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</si>
  <si>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</si>
  <si>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</si>
  <si>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</si>
  <si>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</si>
  <si>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</si>
  <si>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</si>
  <si>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</si>
  <si>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</si>
  <si>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</si>
  <si>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</si>
  <si>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</si>
  <si>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</si>
  <si>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</si>
  <si>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</si>
  <si>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</si>
  <si>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</si>
  <si>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</si>
  <si>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</si>
  <si>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</si>
  <si>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</si>
  <si>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</si>
  <si>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</si>
  <si>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</si>
  <si>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</si>
  <si>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</si>
  <si>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</si>
  <si>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</si>
  <si>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</si>
  <si>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</si>
  <si>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</si>
  <si>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</si>
  <si>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</si>
  <si>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</si>
  <si>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</si>
  <si>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</si>
  <si>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</si>
  <si>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</si>
  <si>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</si>
  <si>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</si>
  <si>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</si>
  <si>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</si>
  <si>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</si>
  <si>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</si>
  <si>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</si>
  <si>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</si>
  <si>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</si>
  <si>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</si>
  <si>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</si>
  <si>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</si>
  <si>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</si>
  <si>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</si>
  <si>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</si>
  <si>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</si>
  <si>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</si>
  <si>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</si>
  <si>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</si>
  <si>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</si>
  <si>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</si>
  <si>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</si>
  <si>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</si>
  <si>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</si>
  <si>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</si>
  <si>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</si>
  <si>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</si>
  <si>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</si>
  <si>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</si>
  <si>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</si>
  <si>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</si>
  <si>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</si>
  <si>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</si>
  <si>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</si>
  <si>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</si>
  <si>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</si>
  <si>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</si>
  <si>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</si>
  <si>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</si>
  <si>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</si>
  <si>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</si>
  <si>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</si>
  <si>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</si>
  <si>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</si>
  <si>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</si>
  <si>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</si>
  <si>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</si>
  <si>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</si>
  <si>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</si>
  <si>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</si>
  <si>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</si>
  <si>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</si>
  <si>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</si>
  <si>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</si>
  <si>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</si>
  <si>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</si>
  <si>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</si>
  <si>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</si>
  <si>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</si>
  <si>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</si>
  <si>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</si>
  <si>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</si>
  <si>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</si>
  <si>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</si>
  <si>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</si>
  <si>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</si>
  <si>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</si>
  <si>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</si>
  <si>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</si>
  <si>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</si>
  <si>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</si>
  <si>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</si>
  <si>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</si>
  <si>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</si>
  <si>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</si>
  <si>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</si>
  <si>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</si>
  <si>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</si>
  <si>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</si>
  <si>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</si>
  <si>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</si>
  <si>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</si>
  <si>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</si>
  <si>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</si>
  <si>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</si>
  <si>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</si>
  <si>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</si>
  <si>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</si>
  <si>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</si>
  <si>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</si>
  <si>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</si>
  <si>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</si>
  <si>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</si>
  <si>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</si>
  <si>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</si>
  <si>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</si>
  <si>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</si>
  <si>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</si>
  <si>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</si>
  <si>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</si>
  <si>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</si>
  <si>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</si>
  <si>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</si>
  <si>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</si>
  <si>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</si>
  <si>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</si>
  <si>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</si>
  <si>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</si>
  <si>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</si>
  <si>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</si>
  <si>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</si>
  <si>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</si>
  <si>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</si>
  <si>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</si>
  <si>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</si>
  <si>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</si>
  <si>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</si>
  <si>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</si>
  <si>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</si>
  <si>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</si>
  <si>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</si>
  <si>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</si>
  <si>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</si>
  <si>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</si>
  <si>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</si>
  <si>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</si>
  <si>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</si>
  <si>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</si>
  <si>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</si>
  <si>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</si>
  <si>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</si>
  <si>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</si>
  <si>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</si>
  <si>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</si>
  <si>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</si>
  <si>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</si>
  <si>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</si>
  <si>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</si>
  <si>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</si>
  <si>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</si>
  <si>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</si>
  <si>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</si>
  <si>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</si>
  <si>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</si>
  <si>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</si>
  <si>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</si>
  <si>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</si>
  <si>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</si>
  <si>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</si>
  <si>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</si>
  <si>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</si>
  <si>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</si>
  <si>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</si>
  <si>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</si>
  <si>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</si>
  <si>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</si>
  <si>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</si>
  <si>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</si>
  <si>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</si>
  <si>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</si>
  <si>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</si>
  <si>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</si>
  <si>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</si>
  <si>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</si>
  <si>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</si>
  <si>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</si>
  <si>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</si>
  <si>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</si>
  <si>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</si>
  <si>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</si>
  <si>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</si>
  <si>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</si>
  <si>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</si>
  <si>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</si>
  <si>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</si>
  <si>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</si>
  <si>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</si>
  <si>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</si>
  <si>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</si>
  <si>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</si>
  <si>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</si>
  <si>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</si>
  <si>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</si>
  <si>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</si>
  <si>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</si>
  <si>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</si>
  <si>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</si>
  <si>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</si>
  <si>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</si>
  <si>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</si>
  <si>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</si>
  <si>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</si>
  <si>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</si>
  <si>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</si>
  <si>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</si>
  <si>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</si>
  <si>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</si>
  <si>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</si>
  <si>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</si>
  <si>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</si>
  <si>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</si>
  <si>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</si>
  <si>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</si>
  <si>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</si>
  <si>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</si>
  <si>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</si>
  <si>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</si>
  <si>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</si>
  <si>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</si>
  <si>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</si>
  <si>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</si>
  <si>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</si>
  <si>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</si>
  <si>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</si>
  <si>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</si>
  <si>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</si>
  <si>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</si>
  <si>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</si>
  <si>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</si>
  <si>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</si>
  <si>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</si>
  <si>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</si>
  <si>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</si>
  <si>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</si>
  <si>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</si>
  <si>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</si>
  <si>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</si>
  <si>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</si>
  <si>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</si>
  <si>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</si>
  <si>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</si>
  <si>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</si>
  <si>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</si>
  <si>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</si>
  <si>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</si>
  <si>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</si>
  <si>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</si>
  <si>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</si>
  <si>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</si>
  <si>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</si>
  <si>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</si>
  <si>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</si>
  <si>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</si>
  <si>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</si>
  <si>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</si>
  <si>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</si>
  <si>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</si>
  <si>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</si>
  <si>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</si>
  <si>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</si>
  <si>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</si>
  <si>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</si>
  <si>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</si>
  <si>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</si>
  <si>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</si>
  <si>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</si>
  <si>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</si>
  <si>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</si>
  <si>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</si>
  <si>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</si>
  <si>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</si>
  <si>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</si>
  <si>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</si>
  <si>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</si>
  <si>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</si>
  <si>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</si>
  <si>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</si>
  <si>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</si>
  <si>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</si>
  <si>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</si>
  <si>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</si>
  <si>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</si>
  <si>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</si>
  <si>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</si>
  <si>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</si>
  <si>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</si>
  <si>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</si>
  <si>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</si>
  <si>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</si>
  <si>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</si>
  <si>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</si>
  <si>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</si>
  <si>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</si>
  <si>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</si>
  <si>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</si>
  <si>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</si>
  <si>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</si>
  <si>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</si>
  <si>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</si>
  <si>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</si>
  <si>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</si>
  <si>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</si>
  <si>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</si>
  <si>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</si>
  <si>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</si>
  <si>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</si>
  <si>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</si>
  <si>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</si>
  <si>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</si>
  <si>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</si>
  <si>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</si>
  <si>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</si>
  <si>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</si>
  <si>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</si>
  <si>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</si>
  <si>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</si>
  <si>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</si>
  <si>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</si>
  <si>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</si>
  <si>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</si>
  <si>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</si>
  <si>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</si>
  <si>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</si>
  <si>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</si>
  <si>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</si>
  <si>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</si>
  <si>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</si>
  <si>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</si>
  <si>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</si>
  <si>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</si>
  <si>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</si>
  <si>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</si>
  <si>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</si>
  <si>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</si>
  <si>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</si>
  <si>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</si>
  <si>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</si>
  <si>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</si>
  <si>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</si>
  <si>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</si>
  <si>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</si>
  <si>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</si>
  <si>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</si>
  <si>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</si>
  <si>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</si>
  <si>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</si>
  <si>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</si>
  <si>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</si>
  <si>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</si>
  <si>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</si>
  <si>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</si>
  <si>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</si>
  <si>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</si>
  <si>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</si>
  <si>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</si>
  <si>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</si>
  <si>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</si>
  <si>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</si>
  <si>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</si>
  <si>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</si>
  <si>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</si>
  <si>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</si>
  <si>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</si>
  <si>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</si>
  <si>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</si>
  <si>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</si>
  <si>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</si>
  <si>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</si>
  <si>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</si>
  <si>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</si>
  <si>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</si>
  <si>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</si>
  <si>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</si>
  <si>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</si>
  <si>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</si>
  <si>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</si>
  <si>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</si>
  <si>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</si>
  <si>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</si>
  <si>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</si>
  <si>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</si>
  <si>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</si>
  <si>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</si>
  <si>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</si>
  <si>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</si>
  <si>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</si>
  <si>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</si>
  <si>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</si>
  <si>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</si>
  <si>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</si>
  <si>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</si>
  <si>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</si>
  <si>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</si>
  <si>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</si>
  <si>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</si>
  <si>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</si>
  <si>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</si>
  <si>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</si>
  <si>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</si>
  <si>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</si>
  <si>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</si>
  <si>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</si>
  <si>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</si>
  <si>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</si>
  <si>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</si>
  <si>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</si>
  <si>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</si>
  <si>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</si>
  <si>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</si>
  <si>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</si>
  <si>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</si>
  <si>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</si>
  <si>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</si>
  <si>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</si>
  <si>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</si>
  <si>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</si>
  <si>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</si>
  <si>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</si>
  <si>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</si>
  <si>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</si>
  <si>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</si>
  <si>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</si>
  <si>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</si>
  <si>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</si>
  <si>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</si>
  <si>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</si>
  <si>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</si>
  <si>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</si>
  <si>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</si>
  <si>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</si>
  <si>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</si>
  <si>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</si>
  <si>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</si>
  <si>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</si>
  <si>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</si>
  <si>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</si>
  <si>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</si>
  <si>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</si>
  <si>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</si>
  <si>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</si>
  <si>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</si>
  <si>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</si>
  <si>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</si>
  <si>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</si>
  <si>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</si>
  <si>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</si>
  <si>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</si>
  <si>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</si>
  <si>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</si>
  <si>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</si>
  <si>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</si>
  <si>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</si>
  <si>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</si>
  <si>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</si>
  <si>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</si>
  <si>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</si>
  <si>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</si>
  <si>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</si>
  <si>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</si>
  <si>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</si>
  <si>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</si>
  <si>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</si>
  <si>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</si>
  <si>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</si>
  <si>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</si>
  <si>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</si>
  <si>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</si>
  <si>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</si>
  <si>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</si>
  <si>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</si>
  <si>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</si>
  <si>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</si>
  <si>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</si>
  <si>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</si>
  <si>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</si>
  <si>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</si>
  <si>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</si>
  <si>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</si>
  <si>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</si>
  <si>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</si>
  <si>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</si>
  <si>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</si>
  <si>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</si>
  <si>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</si>
  <si>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</si>
  <si>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</si>
  <si>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</si>
  <si>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</si>
  <si>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</si>
  <si>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</si>
  <si>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</si>
  <si>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</si>
  <si>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</si>
  <si>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</si>
  <si>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</si>
  <si>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</si>
  <si>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</si>
  <si>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</si>
  <si>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</si>
  <si>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</si>
  <si>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</si>
  <si>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</si>
  <si>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</si>
  <si>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</si>
  <si>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</si>
  <si>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</si>
  <si>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</si>
  <si>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</si>
  <si>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</si>
  <si>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</si>
  <si>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</si>
  <si>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</si>
  <si>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</si>
  <si>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</si>
  <si>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</si>
  <si>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</si>
  <si>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</si>
  <si>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</si>
  <si>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</si>
  <si>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</si>
  <si>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</si>
  <si>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</si>
  <si>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</si>
  <si>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</si>
  <si>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</si>
  <si>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</si>
  <si>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</si>
  <si>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</si>
  <si>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</si>
  <si>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</si>
  <si>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</si>
  <si>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</si>
  <si>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</si>
  <si>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</si>
  <si>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</si>
  <si>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</si>
  <si>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</si>
  <si>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</si>
  <si>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</si>
  <si>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</si>
  <si>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</si>
  <si>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</si>
  <si>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</si>
  <si>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</si>
  <si>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</si>
  <si>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</si>
  <si>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</si>
  <si>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</si>
  <si>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</si>
  <si>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</si>
  <si>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</si>
  <si>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</si>
  <si>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</si>
  <si>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</si>
  <si>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</si>
  <si>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</si>
  <si>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</si>
  <si>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</si>
  <si>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</si>
  <si>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</si>
  <si>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</si>
  <si>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</si>
  <si>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</si>
  <si>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</si>
  <si>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</si>
  <si>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</si>
  <si>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</si>
  <si>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</si>
  <si>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</si>
  <si>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</si>
  <si>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</si>
  <si>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</si>
  <si>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</si>
  <si>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</si>
  <si>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</si>
  <si>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</si>
  <si>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</si>
  <si>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</si>
  <si>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</si>
  <si>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</si>
  <si>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</si>
  <si>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</si>
  <si>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</si>
  <si>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</si>
  <si>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</si>
  <si>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</si>
  <si>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</si>
  <si>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</si>
  <si>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</si>
  <si>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</si>
  <si>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</si>
  <si>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</si>
  <si>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</si>
  <si>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</si>
  <si>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</si>
  <si>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</si>
  <si>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</si>
  <si>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</si>
  <si>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</si>
  <si>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</si>
  <si>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</si>
  <si>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</si>
  <si>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</si>
  <si>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</si>
  <si>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</si>
  <si>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</si>
  <si>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</si>
  <si>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</si>
  <si>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</si>
  <si>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</si>
  <si>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</si>
  <si>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</si>
  <si>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</si>
  <si>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</si>
  <si>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</si>
  <si>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</si>
  <si>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</si>
  <si>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</si>
  <si>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</si>
  <si>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</si>
  <si>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</si>
  <si>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</si>
  <si>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</si>
  <si>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</si>
  <si>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</si>
  <si>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</si>
  <si>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</si>
  <si>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</si>
  <si>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</si>
  <si>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</si>
  <si>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</si>
  <si>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</si>
  <si>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</si>
  <si>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</si>
  <si>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</si>
  <si>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</si>
  <si>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</si>
  <si>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</si>
  <si>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</si>
  <si>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</si>
  <si>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</si>
  <si>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</si>
  <si>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</si>
  <si>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</si>
  <si>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</si>
  <si>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</si>
  <si>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</si>
  <si>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</si>
  <si>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</si>
  <si>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</si>
  <si>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</si>
  <si>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</si>
  <si>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</si>
  <si>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</si>
  <si>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</si>
  <si>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</si>
  <si>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</si>
  <si>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</si>
  <si>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</si>
  <si>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</si>
  <si>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</si>
  <si>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</si>
  <si>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</si>
  <si>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</si>
  <si>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</si>
  <si>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</si>
  <si>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</si>
  <si>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</si>
  <si>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</si>
  <si>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</si>
  <si>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</si>
  <si>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</si>
  <si>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</si>
  <si>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</si>
  <si>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</si>
  <si>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</si>
  <si>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</si>
  <si>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</si>
  <si>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</si>
  <si>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</si>
  <si>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</si>
  <si>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</si>
  <si>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</si>
  <si>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</si>
  <si>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</si>
  <si>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</si>
  <si>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</si>
  <si>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</si>
  <si>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</si>
  <si>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</si>
  <si>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</si>
  <si>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</si>
  <si>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</si>
  <si>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</si>
  <si>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</si>
  <si>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</si>
  <si>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</si>
  <si>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</si>
  <si>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</si>
  <si>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</si>
  <si>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</si>
  <si>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</si>
  <si>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</si>
  <si>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</si>
  <si>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</si>
  <si>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</si>
  <si>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</si>
  <si>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</si>
  <si>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</si>
  <si>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</si>
  <si>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</si>
  <si>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</si>
  <si>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</si>
  <si>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</si>
  <si>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</si>
  <si>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</si>
  <si>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</si>
  <si>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</si>
  <si>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</si>
  <si>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</si>
  <si>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</si>
  <si>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</si>
  <si>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</si>
  <si>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</si>
  <si>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</si>
  <si>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</si>
  <si>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</si>
  <si>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</si>
  <si>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</si>
  <si>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</si>
  <si>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</si>
  <si>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</si>
  <si>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</si>
  <si>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</si>
  <si>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</si>
  <si>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</si>
  <si>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</si>
  <si>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</si>
  <si>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</si>
  <si>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</si>
  <si>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</si>
  <si>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</si>
  <si>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</si>
  <si>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</si>
  <si>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</si>
  <si>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</si>
  <si>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</si>
  <si>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</si>
  <si>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</si>
  <si>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</si>
  <si>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</si>
  <si>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</si>
  <si>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</si>
  <si>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</si>
  <si>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</si>
  <si>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</si>
  <si>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</si>
  <si>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</si>
  <si>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</si>
  <si>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</si>
  <si>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</si>
  <si>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</si>
  <si>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</si>
  <si>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</si>
  <si>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</si>
  <si>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</si>
  <si>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</si>
  <si>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</si>
  <si>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</si>
  <si>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</si>
  <si>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</si>
  <si>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</si>
  <si>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</si>
  <si>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</si>
  <si>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</si>
  <si>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</si>
  <si>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</si>
  <si>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</si>
  <si>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</si>
  <si>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</si>
  <si>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</si>
  <si>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</si>
  <si>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</si>
  <si>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</si>
  <si>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</si>
  <si>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</si>
  <si>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</si>
  <si>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</si>
  <si>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</si>
  <si>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</si>
  <si>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</si>
  <si>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</si>
  <si>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</si>
  <si>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</si>
  <si>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</si>
  <si>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</si>
  <si>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</si>
  <si>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</si>
  <si>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</si>
  <si>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</si>
  <si>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</si>
  <si>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</si>
  <si>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</si>
  <si>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</si>
  <si>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</si>
  <si>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</si>
  <si>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</si>
  <si>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</si>
  <si>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</si>
  <si>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</si>
  <si>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</si>
  <si>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</si>
  <si>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</si>
  <si>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</si>
  <si>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</si>
  <si>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</si>
  <si>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</si>
  <si>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</si>
  <si>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</si>
  <si>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</si>
  <si>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</si>
  <si>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</si>
  <si>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</si>
  <si>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</si>
  <si>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</si>
  <si>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</si>
  <si>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</si>
  <si>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</si>
  <si>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</si>
  <si>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</si>
  <si>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</si>
  <si>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</si>
  <si>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</si>
  <si>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</si>
  <si>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</si>
  <si>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</si>
  <si>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</si>
  <si>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</si>
  <si>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</si>
  <si>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</si>
  <si>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</si>
  <si>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</si>
  <si>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</si>
  <si>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</si>
  <si>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</si>
  <si>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</si>
  <si>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</si>
  <si>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</si>
  <si>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</si>
  <si>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</si>
  <si>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</si>
  <si>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</si>
  <si>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</si>
  <si>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</si>
  <si>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</si>
  <si>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</si>
  <si>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</si>
  <si>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</si>
  <si>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</si>
  <si>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</si>
  <si>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</si>
  <si>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</si>
  <si>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</si>
  <si>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</si>
  <si>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</si>
  <si>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</si>
  <si>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</si>
  <si>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</si>
  <si>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</si>
  <si>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</si>
  <si>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</si>
  <si>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</si>
  <si>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</si>
  <si>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</si>
  <si>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</si>
  <si>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</si>
  <si>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</si>
  <si>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</si>
  <si>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</si>
  <si>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</si>
  <si>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</si>
  <si>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</si>
  <si>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</si>
  <si>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</si>
  <si>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</si>
  <si>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</si>
  <si>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</si>
  <si>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</si>
  <si>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</si>
  <si>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</si>
  <si>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</si>
  <si>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</si>
  <si>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</si>
  <si>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</si>
  <si>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</si>
  <si>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</si>
  <si>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</si>
  <si>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</si>
  <si>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</si>
  <si>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</si>
  <si>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</si>
  <si>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</si>
  <si>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</si>
  <si>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</si>
  <si>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</si>
  <si>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</si>
  <si>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</si>
  <si>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</si>
  <si>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</si>
  <si>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</si>
  <si>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</si>
  <si>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</si>
  <si>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</si>
  <si>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</si>
  <si>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</si>
  <si>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</si>
  <si>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</si>
  <si>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</si>
  <si>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</si>
  <si>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</si>
  <si>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</si>
  <si>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</si>
  <si>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</si>
  <si>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</si>
  <si>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</si>
  <si>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</si>
  <si>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</si>
  <si>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</si>
  <si>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</si>
  <si>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</si>
  <si>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</si>
  <si>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</si>
  <si>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</si>
  <si>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</si>
  <si>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</si>
  <si>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</si>
  <si>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</si>
  <si>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</si>
  <si>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</si>
  <si>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</si>
  <si>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</si>
  <si>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</si>
  <si>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</si>
  <si>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</si>
  <si>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</si>
  <si>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</si>
  <si>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</si>
  <si>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</si>
  <si>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</si>
  <si>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</si>
  <si>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</si>
  <si>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</si>
  <si>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</si>
  <si>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</si>
  <si>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</si>
  <si>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</si>
  <si>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</si>
  <si>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</si>
  <si>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</si>
  <si>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</si>
  <si>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</si>
  <si>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</si>
  <si>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</si>
  <si>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</si>
  <si>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</si>
  <si>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</si>
  <si>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</si>
  <si>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</si>
  <si>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</si>
  <si>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</si>
  <si>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</si>
  <si>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</si>
  <si>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</si>
  <si>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</si>
  <si>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</si>
  <si>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</si>
  <si>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</si>
  <si>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</si>
  <si>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</si>
  <si>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</si>
  <si>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</si>
  <si>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</si>
  <si>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</si>
  <si>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</si>
  <si>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</si>
  <si>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</si>
  <si>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</si>
  <si>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</si>
  <si>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</si>
  <si>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</si>
  <si>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</si>
  <si>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</si>
  <si>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</si>
  <si>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</si>
  <si>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</si>
  <si>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</si>
  <si>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</si>
  <si>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</si>
  <si>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</si>
  <si>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</si>
  <si>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</si>
  <si>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</si>
  <si>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</si>
  <si>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</si>
  <si>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</si>
  <si>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</si>
  <si>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</si>
  <si>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</si>
  <si>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</si>
  <si>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</si>
  <si>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</si>
  <si>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</si>
  <si>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</si>
  <si>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</si>
  <si>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</si>
  <si>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</si>
  <si>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</si>
  <si>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</si>
  <si>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</si>
  <si>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</si>
  <si>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</si>
  <si>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</si>
  <si>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</si>
  <si>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</si>
  <si>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</si>
  <si>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</si>
  <si>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</si>
  <si>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</si>
  <si>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</si>
  <si>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</si>
  <si>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</si>
  <si>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</si>
  <si>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</si>
  <si>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</si>
  <si>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</si>
  <si>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</si>
  <si>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</si>
  <si>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</si>
  <si>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</si>
  <si>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</si>
  <si>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</si>
  <si>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</si>
  <si>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</si>
  <si>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</si>
  <si>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</si>
  <si>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</si>
  <si>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</si>
  <si>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</si>
  <si>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</si>
  <si>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</si>
  <si>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</si>
  <si>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</si>
  <si>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</si>
  <si>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</si>
  <si>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</si>
  <si>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</si>
  <si>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</si>
  <si>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</si>
  <si>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</si>
  <si>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</si>
  <si>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</si>
  <si>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</si>
  <si>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</si>
  <si>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</si>
  <si>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</si>
  <si>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</si>
  <si>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</si>
  <si>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</si>
  <si>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</si>
  <si>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</si>
  <si>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</si>
  <si>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</si>
  <si>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</si>
  <si>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</si>
  <si>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</si>
  <si>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</si>
  <si>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</si>
  <si>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</si>
  <si>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</si>
  <si>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</si>
  <si>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</si>
  <si>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</si>
  <si>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</si>
  <si>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</si>
  <si>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</si>
  <si>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</si>
  <si>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</si>
  <si>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</si>
  <si>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</si>
  <si>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</si>
  <si>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</si>
  <si>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</si>
  <si>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</si>
  <si>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</si>
  <si>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</si>
  <si>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</si>
  <si>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</si>
  <si>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</si>
  <si>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</si>
  <si>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</si>
  <si>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</si>
  <si>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</si>
  <si>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</si>
  <si>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</si>
  <si>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</si>
  <si>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</si>
  <si>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</si>
  <si>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</si>
  <si>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</si>
  <si>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</si>
  <si>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</si>
  <si>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</si>
  <si>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</si>
  <si>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</si>
  <si>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</si>
  <si>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</si>
  <si>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</si>
  <si>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</si>
  <si>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</si>
  <si>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</si>
  <si>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</si>
  <si>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</si>
  <si>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</si>
  <si>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</si>
  <si>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</si>
  <si>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</si>
  <si>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</si>
  <si>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</si>
  <si>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</si>
  <si>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</si>
  <si>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</si>
  <si>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</si>
  <si>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</si>
  <si>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</si>
  <si>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</si>
  <si>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</si>
  <si>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</si>
  <si>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</si>
  <si>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</si>
  <si>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</si>
  <si>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</si>
  <si>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</si>
  <si>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</si>
  <si>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</si>
  <si>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</si>
  <si>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</si>
  <si>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</si>
  <si>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</si>
  <si>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</si>
  <si>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</si>
  <si>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</si>
  <si>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</si>
  <si>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</si>
  <si>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</si>
  <si>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</si>
  <si>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</si>
  <si>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</si>
  <si>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</si>
  <si>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</si>
  <si>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</si>
  <si>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</si>
  <si>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</si>
  <si>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</si>
  <si>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</si>
  <si>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</si>
  <si>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</si>
  <si>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</si>
  <si>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</si>
  <si>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</si>
  <si>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</si>
  <si>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</si>
  <si>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</si>
  <si>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</si>
  <si>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</si>
  <si>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</si>
  <si>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</si>
  <si>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</si>
  <si>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</si>
  <si>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</si>
  <si>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</si>
  <si>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</si>
  <si>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</si>
  <si>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</si>
  <si>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</si>
  <si>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</si>
  <si>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</si>
  <si>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</si>
  <si>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</si>
  <si>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</si>
  <si>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</si>
  <si>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</si>
  <si>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</si>
  <si>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</si>
  <si>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</si>
  <si>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</si>
  <si>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</si>
  <si>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</si>
  <si>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</si>
  <si>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</si>
  <si>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</si>
  <si>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</si>
  <si>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</si>
  <si>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</si>
  <si>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</si>
  <si>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</si>
  <si>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</si>
  <si>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</si>
  <si>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</si>
  <si>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</si>
  <si>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</si>
  <si>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</si>
  <si>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</si>
  <si>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</si>
  <si>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</si>
  <si>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</si>
  <si>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</si>
  <si>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</si>
  <si>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</si>
  <si>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</si>
  <si>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</si>
  <si>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</si>
  <si>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</si>
  <si>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</si>
  <si>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</si>
  <si>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</si>
  <si>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</si>
  <si>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</si>
  <si>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</si>
  <si>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</si>
  <si>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</si>
  <si>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</si>
  <si>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</si>
  <si>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</si>
  <si>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</si>
  <si>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</si>
  <si>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</si>
  <si>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</si>
  <si>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</si>
  <si>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</si>
  <si>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</si>
  <si>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</si>
  <si>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</si>
  <si>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</si>
  <si>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</si>
  <si>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</si>
  <si>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</si>
  <si>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</si>
  <si>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</si>
  <si>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</si>
  <si>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</si>
  <si>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</si>
  <si>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</si>
  <si>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</si>
  <si>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</si>
  <si>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</si>
  <si>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</si>
  <si>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</si>
  <si>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</si>
  <si>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</si>
  <si>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</si>
  <si>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</si>
  <si>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</si>
  <si>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</si>
  <si>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</si>
  <si>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</si>
  <si>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</si>
  <si>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</si>
  <si>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</si>
  <si>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</si>
  <si>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</si>
  <si>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</si>
  <si>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</si>
  <si>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</si>
  <si>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</si>
  <si>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</si>
  <si>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</si>
  <si>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</si>
  <si>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</si>
  <si>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</si>
  <si>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</si>
  <si>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</si>
  <si>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</si>
  <si>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</si>
  <si>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</si>
  <si>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</si>
  <si>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</si>
  <si>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</si>
  <si>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</si>
  <si>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</si>
  <si>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</si>
  <si>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</si>
  <si>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</si>
  <si>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</si>
  <si>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</si>
  <si>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</si>
  <si>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</si>
  <si>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</si>
  <si>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</si>
  <si>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</si>
  <si>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</si>
  <si>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</si>
  <si>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</si>
  <si>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</si>
  <si>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</si>
  <si>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</si>
  <si>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</si>
  <si>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</si>
  <si>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</si>
  <si>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</si>
  <si>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</si>
  <si>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</si>
  <si>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</si>
  <si>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</si>
  <si>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</si>
  <si>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</si>
  <si>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</si>
  <si>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</si>
  <si>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</si>
  <si>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</si>
  <si>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</si>
  <si>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</si>
  <si>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</si>
  <si>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</si>
  <si>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</si>
  <si>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</si>
  <si>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</si>
  <si>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</si>
  <si>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</si>
  <si>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</si>
  <si>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</si>
  <si>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</si>
  <si>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</si>
  <si>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</si>
  <si>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</si>
  <si>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</si>
  <si>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</si>
  <si>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</si>
  <si>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</si>
  <si>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</si>
  <si>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</si>
  <si>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</si>
  <si>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</si>
  <si>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</si>
  <si>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</si>
  <si>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</si>
  <si>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</si>
  <si>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</si>
  <si>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</si>
  <si>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</si>
  <si>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</si>
  <si>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</si>
  <si>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</si>
  <si>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</si>
  <si>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</si>
  <si>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</si>
  <si>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</si>
  <si>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</si>
  <si>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</si>
  <si>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</si>
  <si>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</si>
  <si>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</si>
  <si>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</si>
  <si>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</si>
  <si>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</si>
  <si>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</si>
  <si>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</si>
  <si>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</si>
  <si>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</si>
  <si>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</si>
  <si>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</si>
  <si>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</si>
  <si>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</si>
  <si>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</si>
  <si>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</si>
  <si>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</si>
  <si>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</si>
  <si>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</si>
  <si>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</si>
  <si>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</si>
  <si>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</si>
  <si>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</si>
  <si>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</si>
  <si>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</si>
  <si>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</si>
  <si>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</si>
  <si>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</si>
  <si>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</si>
  <si>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</si>
  <si>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</si>
  <si>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</si>
  <si>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</si>
  <si>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</si>
  <si>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</si>
  <si>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</si>
  <si>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</si>
  <si>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</si>
  <si>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</si>
  <si>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</si>
  <si>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</si>
  <si>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</si>
  <si>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</si>
  <si>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</si>
  <si>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</si>
  <si>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</si>
  <si>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</si>
  <si>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</si>
  <si>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</si>
  <si>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</si>
  <si>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</si>
  <si>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</si>
  <si>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</si>
  <si>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</si>
  <si>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</si>
  <si>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</si>
  <si>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</si>
  <si>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</si>
  <si>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</si>
  <si>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</si>
  <si>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</si>
  <si>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</si>
  <si>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</si>
  <si>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</si>
  <si>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</si>
  <si>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</si>
  <si>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</si>
  <si>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</si>
  <si>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</si>
  <si>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</si>
  <si>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</si>
  <si>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</si>
  <si>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</si>
  <si>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</si>
  <si>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</si>
  <si>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</si>
  <si>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</si>
  <si>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</si>
  <si>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</si>
  <si>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</si>
  <si>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</si>
  <si>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</si>
  <si>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</si>
  <si>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</si>
  <si>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</si>
  <si>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</si>
  <si>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</si>
  <si>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</si>
  <si>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</si>
  <si>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</si>
  <si>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</si>
  <si>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</si>
  <si>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</si>
  <si>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</si>
  <si>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</si>
  <si>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</si>
  <si>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</si>
  <si>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</si>
  <si>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</si>
  <si>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</si>
  <si>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</si>
  <si>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</si>
  <si>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</si>
  <si>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</si>
  <si>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</si>
  <si>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</si>
  <si>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</si>
  <si>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</si>
  <si>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</si>
  <si>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</si>
  <si>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</si>
  <si>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</si>
  <si>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</si>
  <si>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</si>
  <si>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</si>
  <si>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</si>
  <si>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</si>
  <si>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</si>
  <si>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</si>
  <si>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</si>
  <si>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</si>
  <si>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</si>
  <si>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</si>
  <si>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</si>
  <si>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</si>
  <si>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</si>
  <si>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</si>
  <si>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</si>
  <si>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</si>
  <si>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</si>
  <si>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</si>
  <si>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</si>
  <si>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</si>
  <si>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</si>
  <si>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</si>
  <si>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</si>
  <si>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</si>
  <si>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</si>
  <si>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</si>
  <si>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</si>
  <si>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</si>
  <si>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</si>
  <si>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</si>
  <si>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</si>
  <si>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</si>
  <si>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</si>
  <si>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</si>
  <si>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</si>
  <si>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</si>
  <si>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</si>
  <si>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</si>
  <si>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</si>
  <si>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</si>
  <si>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</si>
  <si>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</si>
  <si>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</si>
  <si>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</si>
  <si>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</si>
  <si>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</si>
  <si>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</si>
  <si>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</si>
  <si>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</si>
  <si>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</si>
  <si>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</si>
  <si>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</si>
  <si>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</si>
  <si>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</si>
  <si>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</si>
  <si>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</si>
  <si>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</si>
  <si>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</si>
  <si>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</si>
  <si>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</si>
  <si>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</si>
  <si>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</si>
  <si>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</si>
  <si>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</si>
  <si>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</si>
  <si>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</si>
  <si>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</si>
  <si>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</si>
  <si>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</si>
  <si>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</si>
  <si>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</si>
  <si>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</si>
  <si>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</si>
  <si>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</si>
  <si>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</si>
  <si>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</si>
  <si>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</si>
  <si>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</si>
  <si>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</si>
  <si>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</si>
  <si>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</si>
  <si>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</si>
  <si>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</si>
  <si>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</si>
  <si>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</si>
  <si>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</si>
  <si>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</si>
  <si>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</si>
  <si>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</si>
  <si>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</si>
  <si>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</si>
  <si>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</si>
  <si>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</si>
  <si>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</si>
  <si>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</si>
  <si>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</si>
  <si>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</si>
  <si>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</si>
  <si>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</si>
  <si>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</si>
  <si>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</si>
  <si>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</si>
  <si>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</si>
  <si>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</si>
  <si>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</si>
  <si>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</si>
  <si>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</si>
  <si>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</si>
  <si>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</si>
  <si>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</si>
  <si>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</si>
  <si>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</si>
  <si>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</si>
  <si>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</si>
  <si>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</si>
  <si>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</si>
  <si>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</si>
  <si>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</si>
  <si>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</si>
  <si>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</si>
  <si>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</si>
  <si>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</si>
  <si>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</si>
  <si>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</si>
  <si>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</si>
  <si>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</si>
  <si>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</si>
  <si>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</si>
  <si>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</si>
  <si>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</si>
  <si>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</si>
  <si>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</si>
  <si>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</si>
  <si>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</si>
  <si>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</si>
  <si>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</si>
  <si>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</si>
  <si>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</si>
  <si>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</si>
  <si>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</si>
  <si>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</si>
  <si>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</si>
  <si>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</si>
  <si>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</si>
  <si>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</si>
  <si>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</si>
  <si>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</si>
  <si>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</si>
  <si>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</si>
  <si>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</si>
  <si>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</si>
  <si>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</si>
  <si>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</si>
  <si>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</si>
  <si>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</si>
  <si>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</si>
  <si>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</si>
  <si>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</si>
  <si>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</si>
  <si>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</si>
  <si>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</si>
  <si>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</si>
  <si>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</si>
  <si>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</si>
  <si>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</si>
  <si>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</si>
  <si>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</si>
  <si>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</si>
  <si>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</si>
  <si>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</si>
  <si>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</si>
  <si>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</si>
  <si>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</si>
  <si>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</si>
  <si>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</si>
  <si>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</si>
  <si>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</si>
  <si>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</si>
  <si>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</si>
  <si>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</si>
  <si>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</si>
  <si>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</si>
  <si>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</si>
  <si>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</si>
  <si>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</si>
  <si>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</si>
  <si>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</si>
  <si>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</si>
  <si>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</si>
  <si>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</si>
  <si>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</si>
  <si>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</si>
  <si>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</si>
  <si>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</si>
  <si>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</si>
  <si>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</si>
  <si>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</si>
  <si>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</si>
  <si>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</si>
  <si>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</si>
  <si>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</si>
  <si>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</si>
  <si>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</si>
  <si>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</si>
  <si>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</si>
  <si>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</si>
  <si>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</si>
  <si>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</si>
  <si>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</si>
  <si>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</si>
  <si>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</si>
  <si>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</si>
  <si>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</si>
  <si>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</si>
  <si>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</si>
  <si>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</si>
  <si>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</si>
  <si>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</si>
  <si>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</si>
  <si>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</si>
  <si>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</si>
  <si>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</si>
  <si>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</si>
  <si>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</si>
  <si>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</si>
  <si>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</si>
  <si>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</si>
  <si>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</si>
  <si>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</si>
  <si>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</si>
  <si>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</si>
  <si>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</si>
  <si>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</si>
  <si>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</si>
  <si>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</si>
  <si>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</si>
  <si>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</si>
  <si>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</si>
  <si>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</si>
  <si>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</si>
  <si>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</si>
  <si>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</si>
  <si>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</si>
  <si>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</si>
  <si>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</si>
  <si>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</si>
  <si>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</si>
  <si>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</si>
  <si>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</si>
  <si>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</si>
  <si>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</si>
  <si>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</si>
  <si>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</si>
  <si>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</si>
  <si>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</si>
  <si>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</si>
  <si>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</si>
  <si>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</si>
  <si>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</si>
  <si>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</si>
  <si>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</si>
  <si>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</si>
  <si>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</si>
  <si>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</si>
  <si>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</si>
  <si>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</si>
  <si>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</si>
  <si>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</si>
  <si>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</si>
  <si>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</si>
  <si>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</si>
  <si>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</si>
  <si>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</si>
  <si>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</si>
  <si>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</si>
  <si>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</si>
  <si>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</si>
  <si>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</si>
  <si>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</si>
  <si>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</si>
  <si>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</si>
  <si>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</si>
  <si>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</si>
  <si>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</si>
  <si>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</si>
  <si>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</si>
  <si>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</si>
  <si>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</si>
  <si>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</si>
  <si>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</si>
  <si>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</si>
  <si>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</si>
  <si>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</si>
  <si>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</si>
  <si>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</si>
  <si>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</si>
  <si>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</si>
  <si>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</si>
  <si>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</si>
  <si>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</si>
  <si>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</si>
  <si>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</si>
  <si>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</si>
  <si>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</si>
  <si>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</si>
  <si>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</si>
  <si>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</si>
  <si>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</si>
  <si>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</si>
  <si>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</si>
  <si>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</si>
  <si>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</si>
  <si>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</si>
  <si>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</si>
  <si>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</si>
  <si>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</si>
  <si>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</si>
  <si>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</si>
  <si>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</si>
  <si>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</si>
  <si>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</si>
  <si>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</si>
  <si>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</si>
  <si>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</si>
  <si>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</si>
  <si>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</si>
  <si>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</si>
  <si>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</si>
  <si>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</si>
  <si>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</si>
  <si>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</si>
  <si>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</si>
  <si>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</si>
  <si>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</si>
  <si>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</si>
  <si>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</si>
  <si>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</si>
  <si>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</si>
  <si>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</si>
  <si>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</si>
  <si>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</si>
  <si>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</si>
  <si>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</si>
  <si>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</si>
  <si>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</si>
  <si>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</si>
  <si>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</si>
  <si>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</si>
  <si>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</si>
  <si>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</si>
  <si>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</si>
  <si>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</si>
  <si>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</si>
  <si>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</si>
  <si>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</si>
  <si>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</si>
  <si>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</si>
  <si>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</si>
  <si>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</si>
  <si>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</si>
  <si>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</si>
  <si>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</si>
  <si>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</si>
  <si>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</si>
  <si>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</si>
  <si>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</si>
  <si>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</si>
  <si>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</si>
  <si>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</si>
  <si>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</si>
  <si>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</si>
  <si>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</si>
  <si>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</si>
  <si>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</si>
  <si>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</si>
  <si>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</si>
  <si>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</si>
  <si>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</si>
  <si>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</si>
  <si>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</si>
  <si>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</si>
  <si>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</si>
  <si>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</si>
  <si>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</si>
  <si>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</si>
  <si>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</si>
  <si>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</si>
  <si>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</si>
  <si>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</si>
  <si>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</si>
  <si>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</si>
  <si>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</si>
  <si>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</si>
  <si>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</si>
  <si>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</si>
  <si>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</si>
  <si>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</si>
  <si>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</si>
  <si>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</si>
  <si>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</si>
  <si>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</si>
  <si>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</si>
  <si>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</si>
  <si>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</si>
  <si>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</si>
  <si>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</si>
  <si>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</si>
  <si>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</si>
  <si>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</si>
  <si>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</si>
  <si>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</si>
  <si>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</si>
  <si>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</si>
  <si>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</si>
  <si>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</si>
  <si>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</si>
  <si>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</si>
  <si>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</si>
  <si>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</si>
  <si>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</si>
  <si>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</si>
  <si>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</si>
  <si>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</si>
  <si>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</si>
  <si>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</si>
  <si>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</si>
  <si>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</si>
  <si>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</si>
  <si>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</si>
  <si>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</si>
  <si>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</si>
  <si>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</si>
  <si>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</si>
  <si>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</si>
  <si>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</si>
  <si>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</si>
  <si>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</si>
  <si>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</si>
  <si>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</si>
  <si>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</si>
  <si>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</si>
  <si>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</si>
  <si>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</si>
  <si>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</si>
  <si>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</si>
  <si>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</si>
  <si>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</si>
  <si>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</si>
  <si>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</si>
  <si>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</si>
  <si>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</si>
  <si>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</si>
  <si>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</si>
  <si>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</si>
  <si>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</si>
  <si>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</si>
  <si>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</si>
  <si>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</si>
  <si>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</si>
  <si>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</si>
  <si>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</si>
  <si>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</si>
  <si>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</si>
  <si>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</si>
  <si>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</si>
  <si>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</si>
  <si>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</si>
  <si>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</si>
  <si>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</si>
  <si>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</si>
  <si>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</si>
  <si>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</si>
  <si>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</si>
  <si>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</si>
  <si>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</si>
  <si>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</si>
  <si>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</si>
  <si>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</si>
  <si>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</si>
  <si>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</si>
  <si>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</si>
  <si>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</si>
  <si>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</si>
  <si>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</si>
  <si>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</si>
  <si>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</si>
  <si>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</si>
  <si>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</si>
  <si>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</si>
  <si>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</si>
  <si>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</si>
  <si>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</si>
  <si>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</si>
  <si>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</si>
  <si>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</si>
  <si>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</si>
  <si>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</si>
  <si>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</si>
  <si>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</si>
  <si>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</si>
  <si>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</si>
  <si>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</si>
  <si>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</si>
  <si>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</si>
  <si>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</si>
  <si>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</si>
  <si>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</si>
  <si>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</si>
  <si>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</si>
  <si>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</si>
  <si>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</si>
  <si>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</si>
  <si>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</si>
  <si>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</si>
  <si>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</si>
  <si>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</si>
  <si>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</si>
  <si>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</si>
  <si>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</si>
  <si>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</si>
  <si>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</si>
  <si>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</si>
  <si>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</si>
  <si>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</si>
  <si>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</si>
  <si>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</si>
  <si>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</si>
  <si>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</si>
  <si>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</si>
  <si>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</si>
  <si>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</si>
  <si>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</si>
  <si>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</si>
  <si>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</si>
  <si>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</si>
  <si>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</si>
  <si>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</si>
  <si>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</si>
  <si>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</si>
  <si>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</si>
  <si>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</si>
  <si>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</si>
  <si>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</si>
  <si>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</si>
  <si>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</si>
  <si>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</si>
  <si>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</si>
  <si>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</si>
  <si>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</si>
  <si>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</si>
  <si>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</si>
  <si>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</si>
  <si>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</si>
  <si>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</si>
  <si>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</si>
  <si>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</si>
  <si>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</si>
  <si>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</si>
  <si>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</si>
  <si>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</si>
  <si>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</si>
  <si>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</si>
  <si>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</si>
  <si>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</si>
  <si>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</si>
  <si>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</si>
  <si>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</si>
  <si>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</si>
  <si>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</si>
  <si>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</si>
  <si>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</si>
  <si>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</si>
  <si>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</si>
  <si>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</si>
  <si>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</si>
  <si>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</si>
  <si>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</si>
  <si>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</si>
  <si>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</si>
  <si>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</si>
  <si>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</si>
  <si>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</si>
  <si>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</si>
  <si>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</si>
  <si>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</si>
  <si>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</si>
  <si>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</si>
  <si>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</si>
  <si>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</si>
  <si>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</si>
  <si>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</si>
  <si>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</si>
  <si>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</si>
  <si>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</si>
  <si>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</si>
  <si>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</si>
  <si>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</si>
  <si>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</si>
  <si>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</si>
  <si>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</si>
  <si>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</si>
  <si>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</si>
  <si>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</si>
  <si>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</si>
  <si>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</si>
  <si>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</si>
  <si>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</si>
  <si>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</si>
  <si>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</si>
  <si>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</si>
  <si>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</si>
  <si>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</si>
  <si>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</si>
  <si>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</si>
  <si>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</si>
  <si>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</si>
  <si>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</si>
  <si>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</si>
  <si>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</si>
  <si>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</si>
  <si>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</si>
  <si>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</si>
  <si>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</si>
  <si>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</si>
  <si>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</si>
  <si>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</si>
  <si>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</si>
  <si>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</si>
  <si>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</si>
  <si>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</si>
  <si>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</si>
  <si>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</si>
  <si>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</si>
  <si>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</si>
  <si>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</si>
  <si>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</si>
  <si>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</si>
  <si>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</si>
  <si>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</si>
  <si>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</si>
  <si>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</si>
  <si>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</si>
  <si>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</si>
  <si>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</si>
  <si>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</si>
  <si>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</si>
  <si>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</si>
  <si>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</si>
  <si>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</si>
  <si>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</si>
  <si>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</si>
  <si>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</si>
  <si>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</si>
  <si>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</si>
  <si>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</si>
  <si>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</si>
  <si>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</si>
  <si>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</si>
  <si>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</si>
  <si>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</si>
  <si>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</si>
  <si>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</si>
  <si>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</si>
  <si>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</si>
  <si>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</si>
  <si>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</si>
  <si>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</si>
  <si>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</si>
  <si>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</si>
  <si>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</si>
  <si>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</si>
  <si>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</si>
  <si>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</si>
  <si>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</si>
  <si>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</si>
  <si>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</si>
  <si>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</si>
  <si>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</si>
  <si>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</si>
  <si>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</si>
  <si>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</si>
  <si>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</si>
  <si>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</si>
  <si>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</si>
  <si>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</si>
  <si>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</si>
  <si>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</si>
  <si>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</si>
  <si>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</si>
  <si>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</si>
  <si>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</si>
  <si>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</si>
  <si>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</si>
  <si>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</si>
  <si>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</si>
  <si>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</si>
  <si>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</si>
  <si>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</si>
  <si>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</si>
  <si>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</si>
  <si>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</si>
  <si>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</si>
  <si>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</si>
  <si>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</si>
  <si>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</si>
  <si>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</si>
  <si>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</si>
  <si>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</si>
  <si>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</si>
  <si>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</si>
  <si>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</si>
  <si>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</si>
  <si>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</si>
  <si>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</si>
  <si>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</si>
  <si>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</si>
  <si>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</si>
  <si>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</si>
  <si>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</si>
  <si>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</si>
  <si>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</si>
  <si>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</si>
  <si>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</si>
  <si>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</si>
  <si>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</si>
  <si>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</si>
  <si>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</si>
  <si>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</si>
  <si>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</si>
  <si>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</si>
  <si>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</si>
  <si>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</si>
  <si>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</si>
  <si>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</si>
  <si>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</si>
  <si>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</si>
  <si>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</si>
  <si>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</si>
  <si>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</si>
  <si>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</si>
  <si>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</si>
  <si>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</si>
  <si>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</si>
  <si>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</si>
  <si>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</si>
  <si>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</si>
  <si>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</si>
  <si>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</si>
  <si>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</si>
  <si>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</si>
  <si>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</si>
  <si>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</si>
  <si>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</si>
  <si>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</si>
  <si>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</si>
  <si>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</si>
  <si>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</si>
  <si>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</si>
  <si>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</si>
  <si>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</si>
  <si>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</si>
  <si>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</si>
  <si>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</si>
  <si>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</si>
  <si>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</si>
  <si>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</si>
  <si>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</si>
  <si>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</si>
  <si>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</si>
  <si>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</si>
  <si>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</si>
  <si>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</si>
  <si>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</si>
  <si>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</si>
  <si>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</si>
  <si>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</si>
  <si>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</si>
  <si>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</si>
  <si>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</si>
  <si>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</si>
  <si>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</si>
  <si>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</si>
  <si>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</si>
  <si>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</si>
  <si>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</si>
  <si>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</si>
  <si>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</si>
  <si>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</si>
  <si>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</si>
  <si>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</si>
  <si>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</si>
  <si>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</si>
  <si>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</si>
  <si>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</si>
  <si>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</si>
  <si>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</si>
  <si>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</si>
  <si>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</si>
  <si>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</si>
  <si>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</si>
  <si>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</si>
  <si>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</si>
  <si>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</si>
  <si>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</si>
  <si>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</si>
  <si>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</si>
  <si>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</si>
  <si>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</si>
  <si>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</si>
  <si>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</si>
  <si>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</si>
  <si>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</si>
  <si>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</si>
  <si>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</si>
  <si>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</si>
  <si>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</si>
  <si>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</si>
  <si>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</si>
  <si>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</si>
  <si>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</si>
  <si>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</si>
  <si>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</si>
  <si>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</si>
  <si>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</si>
  <si>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</si>
  <si>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</si>
  <si>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</si>
  <si>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</si>
  <si>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</si>
  <si>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</si>
  <si>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</si>
  <si>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</si>
  <si>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</si>
  <si>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</si>
  <si>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</si>
  <si>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</si>
  <si>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</si>
  <si>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</si>
  <si>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</si>
  <si>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</si>
  <si>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</si>
  <si>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</si>
  <si>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</si>
  <si>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</si>
  <si>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</si>
  <si>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</si>
  <si>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</si>
  <si>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</si>
  <si>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</si>
  <si>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</si>
  <si>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</si>
  <si>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</si>
  <si>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</si>
  <si>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</si>
  <si>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</si>
  <si>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</si>
  <si>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</si>
  <si>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</si>
  <si>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</si>
  <si>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</si>
  <si>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</si>
  <si>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</si>
  <si>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</si>
  <si>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</si>
  <si>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</si>
  <si>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</si>
  <si>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</si>
  <si>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</si>
  <si>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</si>
  <si>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</si>
  <si>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</si>
  <si>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</si>
  <si>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</si>
  <si>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</si>
  <si>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</si>
  <si>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</si>
  <si>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</si>
  <si>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</si>
  <si>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</si>
  <si>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</si>
  <si>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</si>
  <si>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</si>
  <si>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</si>
  <si>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</si>
  <si>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</si>
  <si>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</si>
  <si>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</si>
  <si>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</si>
  <si>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</si>
  <si>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</si>
  <si>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</si>
  <si>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</si>
  <si>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</si>
  <si>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</si>
  <si>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</si>
  <si>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</si>
  <si>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</si>
  <si>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</si>
  <si>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</si>
  <si>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</si>
  <si>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</si>
  <si>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</si>
  <si>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</si>
  <si>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</si>
  <si>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</si>
  <si>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</si>
  <si>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</si>
  <si>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</si>
  <si>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</si>
  <si>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</si>
  <si>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</si>
  <si>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</si>
  <si>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</si>
  <si>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</si>
  <si>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</si>
  <si>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</si>
  <si>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</si>
  <si>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</si>
  <si>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</si>
  <si>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</si>
  <si>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</si>
  <si>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</si>
  <si>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</si>
  <si>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</si>
  <si>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</si>
  <si>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</si>
  <si>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</si>
  <si>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</si>
  <si>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</si>
  <si>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</si>
  <si>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</si>
  <si>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</si>
  <si>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</si>
  <si>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</si>
  <si>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</si>
  <si>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</si>
  <si>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</si>
  <si>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</si>
  <si>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</si>
  <si>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</si>
  <si>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</si>
  <si>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</si>
  <si>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</si>
  <si>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</si>
  <si>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</si>
  <si>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</si>
  <si>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</si>
  <si>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</si>
  <si>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</si>
  <si>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</si>
  <si>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</si>
  <si>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</si>
  <si>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</si>
  <si>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</si>
  <si>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</si>
  <si>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</si>
  <si>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</si>
  <si>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</si>
  <si>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</si>
  <si>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</si>
  <si>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</si>
  <si>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</si>
  <si>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</si>
  <si>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</si>
  <si>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</si>
  <si>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</si>
  <si>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</si>
  <si>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</si>
  <si>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</si>
  <si>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</si>
  <si>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</si>
  <si>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</si>
  <si>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</si>
  <si>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</si>
  <si>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</si>
  <si>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</si>
  <si>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</si>
  <si>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</si>
  <si>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</si>
  <si>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</si>
  <si>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</si>
  <si>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</si>
  <si>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</si>
  <si>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</si>
  <si>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</si>
  <si>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</si>
  <si>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</si>
  <si>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</si>
  <si>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</si>
  <si>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</si>
  <si>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</si>
  <si>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</si>
  <si>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</si>
  <si>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</si>
  <si>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</si>
  <si>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</si>
  <si>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</si>
  <si>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</si>
  <si>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</si>
  <si>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</si>
  <si>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</si>
  <si>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</si>
  <si>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</si>
  <si>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</si>
  <si>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</si>
  <si>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</si>
  <si>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</si>
  <si>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</si>
  <si>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</si>
  <si>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</si>
  <si>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</si>
  <si>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</si>
  <si>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</si>
  <si>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</si>
  <si>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</si>
  <si>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</si>
  <si>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</si>
  <si>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</si>
  <si>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</si>
  <si>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</si>
  <si>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</si>
  <si>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</si>
  <si>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</si>
  <si>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</si>
  <si>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</si>
  <si>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</si>
  <si>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</si>
  <si>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</si>
  <si>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</si>
  <si>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</si>
  <si>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</si>
  <si>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</si>
  <si>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</si>
  <si>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</si>
  <si>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</si>
  <si>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</si>
  <si>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</si>
  <si>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</si>
  <si>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</si>
  <si>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</si>
  <si>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</si>
  <si>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</si>
  <si>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</si>
  <si>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</si>
  <si>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</si>
  <si>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</si>
  <si>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</si>
  <si>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</si>
  <si>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</si>
  <si>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</si>
  <si>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</si>
  <si>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</si>
  <si>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</si>
  <si>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</si>
  <si>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</si>
  <si>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</si>
  <si>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</si>
  <si>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</si>
  <si>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</si>
  <si>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</si>
  <si>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</si>
  <si>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</si>
  <si>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</si>
  <si>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</si>
  <si>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</si>
  <si>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</si>
  <si>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</si>
  <si>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</si>
  <si>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</si>
  <si>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</si>
  <si>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</si>
  <si>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</si>
  <si>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</si>
  <si>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</si>
  <si>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</si>
  <si>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</si>
  <si>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</si>
  <si>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</si>
  <si>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</si>
  <si>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</si>
  <si>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</si>
  <si>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</si>
  <si>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</si>
  <si>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</si>
  <si>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</si>
  <si>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</si>
  <si>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</si>
  <si>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</si>
  <si>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</si>
  <si>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</si>
  <si>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</si>
  <si>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</si>
  <si>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</si>
  <si>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</si>
  <si>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</si>
  <si>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</si>
  <si>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</si>
  <si>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</si>
  <si>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</si>
  <si>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</si>
  <si>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</si>
  <si>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</si>
  <si>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</si>
  <si>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</si>
  <si>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</si>
  <si>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</si>
  <si>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</si>
  <si>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</si>
  <si>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</si>
  <si>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</si>
  <si>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</si>
  <si>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</si>
  <si>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</si>
  <si>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</si>
  <si>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</si>
  <si>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</si>
  <si>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</si>
  <si>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</si>
  <si>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</si>
  <si>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</si>
  <si>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</si>
  <si>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</si>
  <si>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</si>
  <si>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</si>
  <si>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</si>
  <si>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</si>
  <si>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</si>
  <si>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</si>
  <si>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</si>
  <si>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</si>
  <si>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</si>
  <si>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</si>
  <si>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</si>
  <si>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</si>
  <si>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</si>
  <si>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</si>
  <si>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</si>
  <si>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</si>
  <si>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</si>
  <si>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</si>
  <si>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</si>
  <si>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</si>
  <si>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</si>
  <si>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</si>
  <si>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</si>
  <si>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</si>
  <si>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</si>
  <si>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</si>
  <si>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</si>
  <si>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</si>
  <si>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</si>
  <si>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</si>
  <si>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</si>
  <si>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</si>
  <si>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</si>
  <si>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</si>
  <si>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</si>
  <si>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</si>
  <si>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</si>
  <si>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</si>
  <si>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</si>
  <si>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</si>
  <si>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</si>
  <si>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</si>
  <si>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</si>
  <si>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</si>
  <si>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</si>
  <si>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</si>
  <si>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</si>
  <si>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</si>
  <si>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</si>
  <si>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</si>
  <si>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</si>
  <si>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</si>
  <si>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</si>
  <si>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</si>
  <si>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</si>
  <si>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</si>
  <si>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</si>
  <si>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</si>
  <si>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</si>
  <si>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</si>
  <si>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</si>
  <si>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</si>
  <si>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</si>
  <si>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</si>
  <si>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</si>
  <si>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</si>
  <si>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</si>
  <si>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</si>
  <si>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</si>
  <si>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</si>
  <si>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</si>
  <si>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</si>
  <si>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</si>
  <si>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</si>
  <si>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</si>
  <si>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</si>
  <si>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</si>
  <si>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</si>
  <si>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</si>
  <si>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</si>
  <si>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</si>
  <si>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</si>
  <si>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</si>
  <si>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</si>
  <si>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</si>
  <si>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</si>
  <si>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</si>
  <si>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</si>
  <si>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</si>
  <si>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</si>
  <si>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</si>
  <si>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</si>
  <si>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</si>
  <si>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</si>
  <si>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</si>
  <si>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</si>
  <si>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</si>
  <si>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</si>
  <si>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</si>
  <si>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</si>
  <si>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</si>
  <si>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</si>
  <si>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</si>
  <si>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</si>
  <si>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</si>
  <si>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</si>
  <si>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</si>
  <si>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</si>
  <si>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</si>
  <si>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</si>
  <si>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</si>
  <si>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</si>
  <si>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</si>
  <si>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</si>
  <si>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</si>
  <si>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</si>
  <si>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</si>
  <si>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</si>
  <si>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</si>
  <si>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</si>
  <si>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</si>
  <si>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</si>
  <si>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</si>
  <si>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</si>
  <si>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</si>
  <si>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</si>
  <si>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</si>
  <si>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</si>
  <si>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</si>
  <si>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</si>
  <si>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</si>
  <si>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</si>
  <si>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</si>
  <si>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</si>
  <si>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</si>
  <si>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</si>
  <si>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</si>
  <si>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</si>
  <si>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</si>
  <si>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</si>
  <si>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</si>
  <si>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</si>
  <si>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</si>
  <si>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</si>
  <si>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</si>
  <si>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</si>
  <si>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</si>
  <si>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</si>
  <si>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</si>
  <si>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</si>
  <si>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</si>
  <si>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</si>
  <si>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</si>
  <si>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</si>
  <si>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</si>
  <si>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</si>
  <si>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</si>
  <si>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</si>
  <si>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</si>
  <si>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</si>
  <si>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</si>
  <si>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</si>
  <si>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</si>
  <si>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</si>
  <si>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</si>
  <si>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</si>
  <si>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</si>
  <si>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</si>
  <si>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</si>
  <si>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</si>
  <si>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</si>
  <si>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</si>
  <si>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</si>
  <si>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</si>
  <si>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</si>
  <si>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</si>
  <si>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</si>
  <si>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</si>
  <si>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</si>
  <si>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</si>
  <si>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</si>
  <si>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</si>
  <si>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</si>
  <si>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</si>
  <si>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</si>
  <si>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</si>
  <si>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</si>
  <si>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</si>
  <si>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</si>
  <si>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</si>
  <si>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</si>
  <si>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</si>
  <si>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</si>
  <si>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</si>
  <si>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</si>
  <si>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</si>
  <si>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</si>
  <si>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</si>
  <si>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</si>
  <si>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</si>
  <si>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</si>
  <si>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</si>
  <si>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</si>
  <si>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</si>
  <si>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</si>
  <si>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</si>
  <si>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</si>
  <si>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</si>
  <si>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</si>
  <si>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</si>
  <si>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</si>
  <si>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</si>
  <si>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</si>
  <si>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</si>
  <si>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</si>
  <si>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</si>
  <si>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</si>
  <si>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</si>
  <si>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</si>
  <si>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</si>
  <si>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</si>
  <si>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</si>
  <si>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</si>
  <si>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</si>
  <si>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</si>
  <si>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</si>
  <si>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</si>
  <si>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</si>
  <si>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</si>
  <si>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</si>
  <si>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</si>
  <si>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</si>
  <si>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</si>
  <si>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</si>
  <si>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</si>
  <si>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</si>
  <si>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</si>
  <si>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</si>
  <si>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</si>
  <si>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</si>
  <si>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</si>
  <si>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</si>
  <si>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</si>
  <si>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</si>
  <si>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</si>
  <si>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</si>
  <si>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</si>
  <si>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</si>
  <si>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</si>
  <si>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</si>
  <si>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</si>
  <si>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</si>
  <si>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</si>
  <si>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</si>
  <si>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</si>
  <si>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</si>
  <si>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</si>
  <si>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</si>
  <si>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</si>
  <si>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</si>
  <si>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</si>
  <si>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</si>
  <si>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</si>
  <si>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</si>
  <si>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</si>
  <si>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</si>
  <si>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</si>
  <si>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</si>
  <si>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</si>
  <si>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</si>
  <si>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</si>
  <si>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</si>
  <si>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</si>
  <si>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</si>
  <si>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</si>
  <si>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</si>
  <si>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</si>
  <si>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</si>
  <si>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</si>
  <si>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</si>
  <si>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</si>
  <si>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</si>
  <si>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</si>
  <si>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</si>
  <si>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</si>
  <si>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</si>
  <si>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</si>
  <si>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</si>
  <si>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</si>
  <si>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</si>
  <si>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</si>
  <si>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</si>
  <si>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</si>
  <si>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</si>
  <si>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</si>
  <si>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</si>
  <si>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</si>
  <si>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</si>
  <si>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</si>
  <si>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</si>
  <si>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</si>
  <si>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</si>
  <si>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</si>
  <si>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</si>
  <si>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</si>
  <si>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</si>
  <si>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</si>
  <si>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</si>
  <si>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</si>
  <si>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</si>
  <si>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</si>
  <si>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</si>
  <si>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</si>
  <si>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</si>
  <si>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</si>
  <si>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</si>
  <si>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</si>
  <si>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</si>
  <si>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</si>
  <si>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</si>
  <si>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</si>
  <si>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</si>
  <si>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</si>
  <si>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</si>
  <si>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</si>
  <si>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</si>
  <si>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</si>
  <si>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</si>
  <si>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</si>
  <si>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</si>
  <si>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</si>
  <si>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</si>
  <si>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</si>
  <si>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</si>
  <si>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</si>
  <si>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</si>
  <si>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</si>
  <si>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</si>
  <si>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</si>
  <si>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</si>
  <si>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</si>
  <si>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</si>
  <si>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</si>
  <si>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</si>
  <si>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</si>
  <si>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</si>
  <si>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</si>
  <si>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</si>
  <si>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</si>
  <si>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</si>
  <si>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</si>
  <si>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</si>
  <si>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</si>
  <si>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</si>
  <si>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</si>
  <si>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</si>
  <si>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</si>
  <si>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</si>
  <si>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</si>
  <si>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</si>
  <si>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</si>
  <si>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</si>
  <si>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</si>
  <si>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</si>
  <si>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</si>
  <si>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</si>
  <si>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</si>
  <si>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</si>
  <si>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</si>
  <si>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</si>
  <si>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</si>
  <si>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</si>
  <si>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</si>
  <si>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</si>
  <si>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</si>
  <si>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</si>
  <si>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</si>
  <si>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</si>
  <si>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</si>
  <si>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</si>
  <si>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</si>
  <si>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</si>
  <si>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</si>
  <si>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</si>
  <si>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</si>
  <si>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</si>
  <si>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</si>
  <si>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</si>
  <si>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</si>
  <si>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</si>
  <si>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</si>
  <si>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</si>
  <si>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</si>
  <si>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</si>
  <si>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</si>
  <si>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</si>
  <si>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</si>
  <si>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</si>
  <si>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</si>
  <si>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</si>
  <si>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</si>
  <si>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</si>
  <si>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</si>
  <si>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</si>
  <si>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</si>
  <si>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</si>
  <si>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</si>
  <si>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</si>
  <si>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</si>
  <si>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</si>
  <si>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</si>
  <si>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</si>
  <si>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</si>
  <si>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</si>
  <si>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</si>
  <si>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</si>
  <si>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</si>
  <si>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</si>
  <si>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</si>
  <si>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</si>
  <si>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</si>
  <si>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</si>
  <si>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</si>
  <si>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</si>
  <si>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</si>
  <si>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</si>
  <si>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</si>
  <si>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</si>
  <si>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</si>
  <si>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</si>
  <si>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</si>
  <si>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</si>
  <si>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</si>
  <si>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</si>
  <si>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</si>
  <si>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</si>
  <si>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</si>
  <si>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</si>
  <si>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</si>
  <si>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</si>
  <si>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</si>
  <si>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</si>
  <si>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</si>
  <si>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</si>
  <si>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</si>
  <si>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</si>
  <si>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</si>
  <si>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</si>
  <si>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</si>
  <si>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</si>
  <si>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</si>
  <si>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</si>
  <si>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</si>
  <si>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</si>
  <si>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</si>
  <si>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</si>
  <si>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</si>
  <si>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</si>
  <si>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</si>
  <si>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</si>
  <si>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</si>
  <si>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</si>
  <si>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</si>
  <si>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</si>
  <si>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</si>
  <si>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</si>
  <si>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</si>
  <si>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</si>
  <si>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</si>
  <si>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</si>
  <si>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</si>
  <si>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</si>
  <si>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</si>
  <si>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</si>
  <si>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</si>
  <si>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</si>
  <si>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</si>
  <si>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</si>
  <si>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</si>
  <si>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</si>
  <si>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</si>
  <si>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</si>
  <si>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</si>
  <si>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</si>
  <si>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</si>
  <si>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</si>
  <si>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</si>
  <si>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</si>
  <si>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</si>
  <si>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</si>
  <si>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</si>
  <si>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</si>
  <si>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</si>
  <si>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</si>
  <si>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</si>
  <si>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</si>
  <si>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</si>
  <si>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</si>
  <si>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</si>
  <si>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</si>
  <si>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</si>
  <si>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</si>
  <si>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</si>
  <si>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</si>
  <si>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</si>
  <si>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</si>
  <si>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</si>
  <si>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</si>
  <si>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</si>
  <si>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</si>
  <si>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</si>
  <si>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</si>
  <si>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</si>
  <si>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</si>
  <si>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</si>
  <si>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</si>
  <si>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</si>
  <si>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</si>
  <si>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</si>
  <si>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</si>
  <si>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</si>
  <si>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</si>
  <si>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</si>
  <si>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</si>
  <si>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</si>
  <si>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</si>
  <si>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</si>
  <si>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</si>
  <si>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</si>
  <si>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</si>
  <si>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</si>
  <si>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</si>
  <si>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</si>
  <si>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</si>
  <si>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</si>
  <si>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</si>
  <si>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</si>
  <si>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</si>
  <si>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</si>
  <si>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</si>
  <si>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</si>
  <si>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</si>
  <si>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</si>
  <si>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</si>
  <si>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</si>
  <si>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</si>
  <si>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</si>
  <si>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</si>
  <si>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</si>
  <si>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</si>
  <si>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</si>
  <si>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</si>
  <si>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</si>
  <si>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</si>
  <si>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</si>
  <si>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</si>
  <si>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</si>
  <si>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</si>
  <si>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</si>
  <si>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</si>
  <si>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</si>
  <si>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</si>
  <si>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</si>
  <si>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</si>
  <si>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</si>
  <si>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</si>
  <si>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</si>
  <si>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</si>
  <si>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</si>
  <si>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</si>
  <si>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</si>
  <si>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</si>
  <si>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</si>
  <si>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</si>
  <si>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</si>
  <si>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</si>
  <si>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</si>
  <si>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</si>
  <si>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</si>
  <si>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</si>
  <si>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</si>
  <si>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</si>
  <si>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</si>
  <si>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</si>
  <si>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</si>
  <si>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</si>
  <si>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</si>
  <si>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</si>
  <si>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</si>
  <si>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</si>
  <si>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</si>
  <si>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</si>
  <si>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</si>
  <si>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</si>
  <si>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</si>
  <si>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</si>
  <si>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</si>
  <si>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</si>
  <si>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</si>
  <si>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</si>
  <si>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</si>
  <si>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</si>
  <si>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</si>
  <si>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</si>
  <si>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</si>
  <si>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</si>
  <si>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</si>
  <si>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</si>
  <si>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</si>
  <si>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</si>
  <si>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</si>
  <si>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</si>
  <si>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</si>
  <si>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</si>
  <si>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</si>
  <si>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</si>
  <si>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</si>
  <si>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</si>
  <si>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</si>
  <si>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</si>
  <si>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</si>
  <si>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</si>
  <si>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</si>
  <si>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</si>
  <si>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</si>
  <si>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</si>
  <si>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</si>
  <si>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</si>
  <si>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</si>
  <si>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</si>
  <si>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</si>
  <si>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</si>
  <si>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</si>
  <si>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</si>
  <si>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</si>
  <si>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</si>
  <si>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</si>
  <si>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PCM-20251025-00000032</t>
  </si>
  <si>
    <t>access at night , team will move moring</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</si>
  <si>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</si>
  <si>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</si>
  <si>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</si>
  <si>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</si>
  <si>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</si>
  <si>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</si>
  <si>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</si>
  <si>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</si>
  <si>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</si>
  <si>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</si>
  <si>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</si>
  <si>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</si>
  <si>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</si>
  <si>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</si>
  <si>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</si>
  <si>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</si>
  <si>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</si>
  <si>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</si>
  <si>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</si>
  <si>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</si>
  <si>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</si>
  <si>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</si>
  <si>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</si>
  <si>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</si>
  <si>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</si>
  <si>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</si>
  <si>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</si>
  <si>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</si>
  <si>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</si>
  <si>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</si>
  <si>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</si>
  <si>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</si>
  <si>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</si>
  <si>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</si>
  <si>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</si>
  <si>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</si>
  <si>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</si>
  <si>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</si>
  <si>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</si>
  <si>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</si>
  <si>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</si>
  <si>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</si>
  <si>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</si>
  <si>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</si>
  <si>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</si>
  <si>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</si>
  <si>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</si>
  <si>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</si>
  <si>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</si>
  <si>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</si>
  <si>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</si>
  <si>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</si>
  <si>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</si>
  <si>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</si>
  <si>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</si>
  <si>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</si>
  <si>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</si>
  <si>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</si>
  <si>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</si>
  <si>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</si>
  <si>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</si>
  <si>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</si>
  <si>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</si>
  <si>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</si>
  <si>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</si>
  <si>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</si>
  <si>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</si>
  <si>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</si>
  <si>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</si>
  <si>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</si>
  <si>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</si>
  <si>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</si>
  <si>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</si>
  <si>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</si>
  <si>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</si>
  <si>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</si>
  <si>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</si>
  <si>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</si>
  <si>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</si>
  <si>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</si>
  <si>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</si>
  <si>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</si>
  <si>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</si>
  <si>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</si>
  <si>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PCM-20251025-00000079</t>
  </si>
  <si>
    <t xml:space="preserve">50 min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</si>
  <si>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</si>
  <si>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</si>
  <si>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</si>
  <si>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</si>
  <si>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</si>
  <si>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PCM-20251024-00001350</t>
  </si>
  <si>
    <t xml:space="preserve">Em team found JDJZ0764 Vandalism case  /AT SITE TS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</si>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</sst>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4" totalsRowShown="0" headerRowDxfId="157" dataDxfId="156" headerRowBorderDxfId="154" tableBorderDxfId="155" totalsRowBorderDxfId="153">
  <autoFilter ref="A1:CJ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1" totalsRowShown="0" headerRowDxfId="48" dataDxfId="47" headerRowBorderDxfId="45" tableBorderDxfId="46" totalsRowBorderDxfId="44">
  <autoFilter ref="A1:L23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292.12123240740766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11.626243981481821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8935</v>
      </c>
      <c r="E4" s="136" t="s">
        <v>38998</v>
      </c>
      <c r="F4" s="137">
        <v>45955.018935185188</v>
      </c>
      <c r="G4" s="138">
        <f ca="1">IFERROR(NOW()-F4,"")</f>
        <v>5.0723148146062158E-2</v>
      </c>
      <c r="H4" s="137">
        <v>45955.013935185183</v>
      </c>
      <c r="I4" s="135" t="str">
        <f>IFERROR(VLOOKUP(D4,DB!A:F,6,0),"")</f>
        <v>Generator-DG</v>
      </c>
      <c r="J4" s="135" t="str">
        <f>IFERROR(VLOOKUP(D4,DB!A:G,7,0),"")</f>
        <v>Vandalized</v>
      </c>
      <c r="K4" s="139" t="s">
        <v>39003</v>
      </c>
      <c r="L4" s="140" t="str">
        <f>IFERROR(VLOOKUP(D4,DB!A:I,9,0),"")</f>
        <v>Latis</v>
      </c>
    </row>
    <row r="5" spans="1:15" ht="15" customHeight="1">
      <c r="A5" s="134"/>
      <c r="B5" s="135" t="str">
        <f>IFERROR(VLOOKUP(D5,DB!A:K,11,0),"")</f>
        <v/>
      </c>
      <c r="C5" s="135"/>
      <c r="D5" s="135"/>
      <c r="E5" s="136"/>
      <c r="F5" s="137"/>
      <c r="G5" s="138">
        <f ca="1">IFERROR(NOW()-F5,"")</f>
        <v>45955.069658333334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45955.069658333334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45955.069658333334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45955.069658333334</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45955.069658333334</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45955.069658333334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45955.069658333334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45955.069658333334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45955.069658333334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45955.069658333334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45955.069658333334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45955.069658333334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45955.069658333334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45955.069658333334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45955.069658333334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45955.069658333334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45955.069658333334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45955.069658333334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45955.069658333334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45955.069658333334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45955.069658333334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45955.069658333334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45955.069658333334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45955.069658333334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45955.069658333334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45955.069658333334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45955.069658333334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45955.069658333334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45955.069658333334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45955.069658333334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45955.069658333334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45955.069658333334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45955.069658333334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45955.069658333334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45955.069658333334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45955.069658333334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45955.069658333334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45955.069658333334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45955.069658333334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45955.069658333334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45955.069658333334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45955.069658333334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45955.069658333334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45955.069658333334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45955.069658333334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45955.069658333334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45955.069658333334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45955.069658333334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45955.069658333334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45955.069658333334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45955.069658333334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45955.069658333334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45955.069658333334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45955.069658333334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45955.069658333334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45955.069658333334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45955.069658333334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45955.069658333334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45955.069658333334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45955.069658333334</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45955.069658333334</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22FAE857-0802-46CD-A7FA-08F14C5F6628}"/>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4"/>
  <sheetViews>
    <sheetView workbookViewId="0">
      <selection activeCell="E6" sqref="E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130.06982037037233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10.573882870368834</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39088</v>
      </c>
      <c r="B5" s="18" t="str">
        <f>IFERROR(VLOOKUP(D5,DB!A:K,11,0),"")</f>
        <v>R2</v>
      </c>
      <c r="C5" s="18">
        <v>2</v>
      </c>
      <c r="D5" s="165" t="s">
        <v>26411</v>
      </c>
      <c r="E5" s="87" t="s">
        <v>38998</v>
      </c>
      <c r="F5" s="116">
        <v>45955.058692129627</v>
      </c>
      <c r="G5" s="117">
        <f ca="1">IFERROR(NOW()-F5,"-")</f>
        <v>1.096620370663004E-2</v>
      </c>
      <c r="H5" s="116">
        <v>45955.053136574075</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64"/>
      <c r="E6" s="115"/>
      <c r="F6" s="116"/>
      <c r="G6" s="117">
        <f ca="1">IFERROR(NOW()-F6,"-")</f>
        <v>45955.069658333334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45955.069658333334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45955.069658333334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45955.069658333334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45955.069658333334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45955.069658333334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45955.069658333334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45955.069658333334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45955.069658333334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45955.069658333334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45955.069658333334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45955.069658333334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45955.069658333334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45955.069658333334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45955.069658333334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45955.069658333334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45955.069658333334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45955.069658333334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45955.069658333334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sheetData>
  <dataValidations count="2">
    <dataValidation allowBlank="1" showInputMessage="1" showErrorMessage="1" sqref="E1" xr:uid="{4D935161-CDD3-4592-B877-3FB59C99E142}"/>
    <dataValidation type="list" allowBlank="1" showInputMessage="1" showErrorMessage="1" sqref="E3:E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45955.069658333334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45955.069658333334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45955.069658333334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45955.069658333334</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45955.069658333334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45955.069658333334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45955.069658333334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45955.069658333334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45955.069658333334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45955.069658333334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45955.069658333334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45955.069658333334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45955.069658333334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45955.069658333334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45955.069658333334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45955.069658333334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45955.069658333334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45955.069658333334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45955.069658333334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45955.069658333334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45955.069658333334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45955.069658333334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45955.069658333334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45955.069658333334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45955.069658333334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45955.069658333334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45955.069658333334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45955.069658333334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45955.069658333334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45955.069658333334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45955.069658333334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45955.069658333334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45955.069658333334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45955.069658333334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45955.069658333334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45955.069658333334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45955.069658333334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45955.069658333334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45955.069658333334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45955.069658333334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45955.069658333334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45955.069658333334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45955.069658333334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45955.069658333334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45955.069658333334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45955.069658333334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45955.069658333334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45955.069658333334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45955.069658333334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45955.069658333334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45955.069658333334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45955.069658333334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45955.069658333334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45955.069658333334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45955.069658333334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45955.069658333334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45955.069658333334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45955.069658333334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45955.069658333334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45955.069658333334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45955.069658333334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45955.069658333334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45955.069658333334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45955.069658333334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45955.069658333334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45955.069658333334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45955.069658333334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45955.069658333334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45955.069658333334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45955.069658333334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45955.069658333334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45955.069658333334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45955.069658333334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45955.069658333334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45955.069658333334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45955.069658333334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45955.069658333334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45955.069658333334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45955.069658333334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45955.069658333334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45955.069658333334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45955.069658333334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45955.069658333334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45955.069658333334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45955.069658333334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45955.069658333334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45955.069658333334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45955.069658333334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45955.069658333334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45955.069658333334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45955.069658333334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45955.069658333334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45955.069658333334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45955.069658333334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45955.069658333334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45955.069658333334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45955.069658333334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45955.069658333334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45955.069658333334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45955.069658333334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45955.069658333334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45955.069658333334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45955.069658333334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45955.069658333334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45955.069658333334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45955.069658333334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45955.069658333334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45955.069658333334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45955.069658333334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45955.069658333334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45955.069658333334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45955.069658333334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45955.069658333334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45955.069658333334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45955.069658333334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45955.069658333334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45955.069658333334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45955.069658333334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45955.069658333334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45955.069658333334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45955.069658333334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45955.069658333334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45955.069658333334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45955.069658333334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45955.069658333334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45955.069658333334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45955.069658333334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45955.069658333334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45955.069658333334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45955.069658333334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45955.069658333334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45955.069658333334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45955.069658333334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45955.069658333334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45955.069658333334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45955.069658333334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45955.069658333334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45955.069658333334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45955.069658333334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45955.069658333334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45955.069658333334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45955.069658333334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45955.069658333334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45955.069658333334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45955.069658333334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45955.069658333334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45955.069658333334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45955.069658333334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45955.069658333334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45955.069658333334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45955.069658333334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45955.069658333334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45955.069658333334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45955.069658333334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45955.069658333334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45955.069658333334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45955.069658333334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45955.069658333334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45955.069658333334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45955.069658333334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45955.069658333334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45955.069658333334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45955.069658333334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45955.069658333334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45955.069658333334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45955.069658333334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45955.069658333334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45955.069658333334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45955.069658333334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45955.069658333334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45955.069658333334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45955.069658333334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45955.069658333334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45955.069658333334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45955.069658333334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45955.069658333334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45955.069658333334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45955.069658333334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45955.069658333334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45955.069658333334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45955.069658333334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45955.069658333334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45955.069658333334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45955.069658333334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45955.069658333334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45955.069658333334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45955.069658333334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45955.069658333334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45955.069658333334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45955.069658333334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45955.069658333334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45955.069658333334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45955.069658333334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45955.069658333334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45955.069658333334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45955.069658333334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45955.069658333334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45955.069658333334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45955.069658333334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45955.069658333334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45955.069658333334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45955.069658333334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45955.069658333334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45955.069658333334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45955.069658333334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45955.069658333334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45955.069658333334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45955.069658333334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45955.069658333334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45955.069658333334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45955.069658333334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45955.069658333334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45955.069658333334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45955.069658333334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45955.069658333334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45955.069658333334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45955.069658333334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45955.069658333334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45955.069658333334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45955.069658333334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45955.069658333334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45955.069658333334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45955.069658333334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45955.069658333334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45955.069658333334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45955.069658333334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45955.069658333334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45955.069658333334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45955.069658333334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45955.069658333334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45955.069658333334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45955.069658333334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45955.069658333334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45955.069658333334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45955.069658333334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45955.069658333334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45955.069658333334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45955.069658333334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45955.069658333334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45955.069658333334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45955.069658333334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45955.069658333334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45955.069658333334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45955.069658333334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45955.069658333334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45955.069658333334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45955.069658333334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45955.069658333334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45955.069658333334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45955.069658333334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45955.069658333334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45955.069658333334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45955.069658333334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45955.069658333334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45955.069658333334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45955.069658333334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45955.069658333334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45955.069658333334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45955.069658333334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45955.069658333334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45955.069658333334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45955.069658333334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45955.069658333334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45955.069658333334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45955.069658333334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45955.069658333334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45955.069658333334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45955.069658333334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45955.069658333334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45955.069658333334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45955.069658333334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45955.069658333334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45955.069658333334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45955.069658333334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45955.069658333334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45955.069658333334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45955.069658333334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45955.069658333334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45955.069658333334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45955.069658333334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45955.069658333334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45955.069658333334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45955.069658333334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45955.069658333334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45955.069658333334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45955.069658333334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45955.069658333334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45955.069658333334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45955.069658333334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45955.069658333334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45955.069658333334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45955.069658333334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45955.069658333334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45955.069658333334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45955.069658333334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45955.069658333334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45955.069658333334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45955.069658333334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45955.069658333334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45955.069658333334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45955.069658333334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45955.069658333334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45955.069658333334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45955.069658333334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45955.069658333334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45955.069658333334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45955.069658333334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45955.069658333334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45955.069658333334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45955.069658333334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45955.069658333334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45955.069658333334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45955.069658333334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45955.069658333334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45955.069658333334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45955.069658333334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45955.069658333334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45955.069658333334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45955.069658333334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45955.069658333334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45955.069658333334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45955.069658333334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45955.069658333334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45955.069658333334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45955.069658333334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45955.069658333334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45955.069658333334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45955.069658333334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45955.069658333334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45955.069658333334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45955.069658333334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45955.069658333334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45955.069658333334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45955.069658333334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45955.069658333334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45955.069658333334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45955.069658333334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45955.069658333334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45955.069658333334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45955.069658333334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45955.069658333334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45955.069658333334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45955.069658333334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45955.069658333334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45955.069658333334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45955.069658333334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45955.069658333334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45955.069658333334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45955.069658333334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45955.069658333334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45955.069658333334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45955.069658333334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45955.069658333334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45955.069658333334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45955.069658333334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45955.069658333334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45955.069658333334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45955.069658333334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45955.069658333334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45955.069658333334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45955.069658333334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45955.069658333334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45955.069658333334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45955.069658333334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45955.069658333334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45955.069658333334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45955.069658333334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45955.069658333334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45955.069658333334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45955.069658333334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45955.069658333334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45955.069658333334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45955.069658333334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45955.069658333334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45955.069658333334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45955.069658333334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45955.069658333334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45955.069658333334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45955.069658333334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45955.069658333334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45955.069658333334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45955.069658333334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45955.069658333334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45955.069658333334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45955.069658333334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45955.069658333334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45955.069658333334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45955.069658333334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45955.069658333334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45955.069658333334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45955.069658333334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45955.069658333334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45955.069658333334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45955.069658333334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45955.069658333334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45955.069658333334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45955.069658333334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45955.069658333334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45955.069658333334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45955.069658333334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45955.069658333334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45955.069658333334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45955.069658333334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45955.069658333334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45955.069658333334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45955.069658333334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45955.069658333334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45955.069658333334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45955.069658333334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45955.069658333334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45955.069658333334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45955.069658333334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45955.069658333334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45955.069658333334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45955.069658333334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45955.069658333334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45955.069658333334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45955.069658333334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45955.069658333334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45955.069658333334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45955.069658333334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45955.069658333334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45955.069658333334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45955.069658333334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45955.069658333334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45955.069658333334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45955.069658333334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45955.069658333334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45955.069658333334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45955.069658333334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45955.069658333334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45955.069658333334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45955.069658333334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45955.069658333334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45955.069658333334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45955.069658333334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45955.069658333334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45955.069658333334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45955.069658333334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45955.069658333334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45955.069658333334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45955.069658333334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45955.069658333334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45955.069658333334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45955.069658333334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45955.069658333334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45955.069658333334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45955.069658333334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45955.069658333334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45955.069658333334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45955.069658333334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45955.069658333334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45955.069658333334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45955.069658333334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45955.069658333334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45955.069658333334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45955.069658333334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45955.069658333334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45955.069658333334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45955.069658333334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45955.069658333334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45955.069658333334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45955.069658333334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45955.069658333334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45955.069658333334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45955.069658333334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45955.069658333334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45955.069658333334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45955.069658333334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45955.069658333334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45955.069658333334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45955.069658333334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45955.069658333334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45955.069658333334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45955.069658333334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45955.069658333334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45955.069658333334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45955.069658333334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45955.069658333334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45955.069658333334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45955.069658333334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45955.069658333334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45955.069658333334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45955.069658333334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45955.069658333334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45955.069658333334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45955.069658333334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45955.069658333334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45955.069658333334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45955.069658333334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45955.069658333334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45955.069658333334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45955.069658333334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45955.069658333334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45955.069658333334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45955.069658333334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45955.069658333334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45955.069658333334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45955.069658333334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45955.069658333334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45955.069658333334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45955.069658333334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45955.069658333334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45955.069658333334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45955.069658333334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45955.069658333334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45955.069658333334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45955.069658333334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45955.069658333334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45955.069658333334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45955.069658333334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45955.069658333334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45955.069658333334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45955.069658333334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45955.069658333334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45955.069658333334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45955.069658333334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45955.069658333334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45955.069658333334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45955.069658333334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45955.069658333334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45955.069658333334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45955.069658333334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45955.069658333334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45955.069658333334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45955.069658333334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45955.069658333334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45955.069658333334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45955.069658333334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45955.069658333334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45955.069658333334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45955.069658333334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45955.069658333334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45955.069658333334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45955.069658333334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45955.069658333334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45955.069658333334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45955.069658333334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45955.069658333334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45955.069658333334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45955.069658333334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45955.069658333334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45955.069658333334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45955.069658333334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45955.069658333334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45955.069658333334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45955.069658333334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45955.069658333334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45955.069658333334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45955.069658333334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45955.069658333334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45955.069658333334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45955.069658333334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45955.069658333334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45955.069658333334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45955.069658333334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45955.069658333334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45955.069658333334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45955.069658333334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45955.069658333334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45955.069658333334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45955.069658333334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45955.069658333334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45955.069658333334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45955.069658333334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45955.069658333334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45955.069658333334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45955.069658333334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45955.069658333334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45955.069658333334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45955.069658333334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45955.069658333334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45955.069658333334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45955.069658333334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45955.069658333334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45955.069658333334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45955.069658333334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45955.069658333334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45955.069658333334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45955.069658333334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45955.069658333334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45955.069658333334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45955.069658333334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45955.069658333334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45955.069658333334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45955.069658333334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45955.069658333334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45955.069658333334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45955.069658333334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45955.069658333334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45955.069658333334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45955.069658333334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45955.069658333334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45955.069658333334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45955.069658333334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45955.069658333334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45955.069658333334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45955.069658333334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45955.069658333334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45955.069658333334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45955.069658333334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45955.069658333334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45955.069658333334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45955.069658333334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45955.069658333334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45955.069658333334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45955.069658333334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45955.069658333334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45955.069658333334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45955.069658333334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45955.069658333334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45955.069658333334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45955.069658333334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45955.069658333334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45955.069658333334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45955.069658333334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45955.069658333334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45955.069658333334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45955.069658333334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45955.069658333334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45955.069658333334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45955.069658333334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45955.069658333334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45955.069658333334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45955.069658333334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45955.069658333334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45955.069658333334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45955.069658333334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45955.069658333334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45955.069658333334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45955.069658333334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45955.069658333334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45955.069658333334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45955.069658333334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45955.069658333334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45955.069658333334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45955.069658333334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45955.069658333334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45955.069658333334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45955.069658333334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45955.069658333334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45955.069658333334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45955.069658333334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45955.069658333334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45955.069658333334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45955.069658333334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45955.069658333334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45955.069658333334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45955.069658333334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45955.069658333334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45955.069658333334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45955.069658333334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45955.069658333334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45955.069658333334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45955.069658333334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45955.069658333334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45955.069658333334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45955.069658333334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45955.069658333334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45955.069658333334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45955.069658333334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45955.069658333334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45955.069658333334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45955.069658333334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45955.069658333334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45955.069658333334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45955.069658333334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45955.069658333334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45955.069658333334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45955.069658333334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45955.069658333334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45955.069658333334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45955.069658333334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45955.069658333334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45955.069658333334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45955.069658333334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45955.069658333334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45955.069658333334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45955.069658333334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45955.069658333334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45955.069658333334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45955.069658333334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45955.069658333334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45955.069658333334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45955.069658333334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45955.069658333334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45955.069658333334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45955.069658333334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45955.069658333334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45955.069658333334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45955.069658333334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45955.069658333334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45955.069658333334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45955.069658333334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45955.069658333334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45955.069658333334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45955.069658333334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45955.069658333334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45955.069658333334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45955.069658333334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45955.069658333334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45955.069658333334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45955.069658333334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45955.069658333334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45955.069658333334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45955.069658333334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45955.069658333334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45955.069658333334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45955.069658333334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45955.069658333334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45955.069658333334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45955.069658333334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45955.069658333334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45955.069658333334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45955.069658333334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45955.069658333334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45955.069658333334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45955.069658333334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45955.069658333334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45955.069658333334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45955.069658333334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45955.069658333334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45955.069658333334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45955.069658333334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45955.069658333334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45955.069658333334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45955.069658333334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45955.069658333334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45955.069658333334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45955.069658333334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45955.069658333334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45955.069658333334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45955.069658333334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45955.069658333334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45955.069658333334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45955.069658333334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45955.069658333334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45955.069658333334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45955.069658333334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45955.069658333334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45955.069658333334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45955.069658333334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45955.069658333334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45955.069658333334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45955.069658333334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45955.069658333334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45955.069658333334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45955.069658333334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45955.069658333334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45955.069658333334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45955.069658333334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45955.069658333334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45955.069658333334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45955.069658333334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45955.069658333334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45955.069658333334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45955.069658333334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45955.069658333334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45955.069658333334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45955.069658333334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45955.069658333334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45955.069658333334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45955.069658333334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45955.069658333334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45955.069658333334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45955.069658333334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45955.069658333334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45955.069658333334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45955.069658333334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45955.069658333334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45955.069658333334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45955.069658333334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45955.069658333334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45955.069658333334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45955.069658333334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45955.069658333334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45955.069658333334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45955.069658333334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45955.069658333334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45955.069658333334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45955.069658333334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45955.069658333334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45955.069658333334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45955.069658333334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45955.069658333334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45955.069658333334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45955.069658333334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45955.069658333334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45955.069658333334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45955.069658333334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45955.069658333334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45955.069658333334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45955.069658333334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45955.069658333334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45955.069658333334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45955.069658333334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45955.069658333334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45955.069658333334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45955.069658333334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45955.069658333334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45955.069658333334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45955.069658333334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45955.069658333334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45955.069658333334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45955.069658333334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45955.069658333334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45955.069658333334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45955.069658333334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45955.069658333334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45955.069658333334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45955.069658333334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45955.069658333334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45955.069658333334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45955.069658333334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45955.069658333334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45955.069658333334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45955.069658333334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45955.069658333334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45955.069658333334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45955.069658333334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45955.069658333334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45955.069658333334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45955.069658333334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45955.069658333334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45955.069658333334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45955.069658333334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45955.069658333334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45955.069658333334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45955.069658333334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45955.069658333334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45955.069658333334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45955.069658333334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45955.069658333334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45955.069658333334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45955.069658333334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45955.069658333334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45955.069658333334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45955.069658333334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45955.069658333334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45955.069658333334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45955.069658333334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45955.069658333334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45955.069658333334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45955.069658333334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45955.069658333334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45955.069658333334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45955.069658333334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45955.069658333334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45955.069658333334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45955.069658333334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45955.069658333334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45955.069658333334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45955.069658333334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45955.069658333334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45955.069658333334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45955.069658333334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45955.069658333334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45955.069658333334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45955.069658333334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45955.069658333334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45955.069658333334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45955.069658333334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45955.069658333334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45955.069658333334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45955.069658333334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45955.069658333334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45955.069658333334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45955.069658333334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45955.069658333334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45955.069658333334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45955.069658333334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45955.069658333334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45955.069658333334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45955.069658333334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45955.069658333334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45955.069658333334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45955.069658333334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45955.069658333334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45955.069658333334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45955.069658333334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45955.069658333334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45955.069658333334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45955.069658333334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45955.069658333334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45955.069658333334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45955.069658333334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45955.069658333334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45955.069658333334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45955.069658333334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45955.069658333334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45955.069658333334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45955.069658333334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45955.069658333334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45955.069658333334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45955.069658333334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45955.069658333334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45955.069658333334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45955.069658333334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45955.069658333334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45955.069658333334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45955.069658333334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45955.069658333334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45955.069658333334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45955.069658333334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45955.069658333334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45955.069658333334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45955.069658333334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45955.069658333334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45955.069658333334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45955.069658333334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45955.069658333334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45955.069658333334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45955.069658333334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45955.069658333334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45955.069658333334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45955.069658333334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45955.069658333334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45955.069658333334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45955.069658333334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45955.069658333334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45955.069658333334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45955.069658333334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45955.069658333334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45955.069658333334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45955.069658333334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45955.069658333334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45955.069658333334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45955.069658333334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45955.069658333334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45955.069658333334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45955.069658333334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45955.069658333334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45955.069658333334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45955.069658333334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45955.069658333334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45955.069658333334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45955.069658333334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45955.069658333334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45955.069658333334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45955.069658333334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45955.069658333334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45955.069658333334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45955.069658333334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45955.069658333334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45955.069658333334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45955.069658333334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45955.069658333334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45955.069658333334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45955.069658333334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45955.069658333334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45955.069658333334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45955.069658333334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45955.069658333334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45955.069658333334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45955.069658333334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45955.069658333334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45955.069658333334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45955.069658333334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45955.069658333334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45955.069658333334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45955.069658333334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45955.069658333334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45955.069658333334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45955.069658333334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45955.069658333334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45955.069658333334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45955.069658333334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45955.069658333334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45955.069658333334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45955.069658333334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45955.069658333334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45955.069658333334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45955.069658333334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45955.069658333334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45955.069658333334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45955.069658333334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45955.069658333334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45955.069658333334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45955.069658333334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45955.069658333334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45955.069658333334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45955.069658333334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45955.069658333334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45955.069658333334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45955.069658333334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45955.069658333334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45955.069658333334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45955.069658333334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45955.069658333334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45955.069658333334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45955.069658333334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45955.069658333334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45955.069658333334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45955.069658333334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45955.069658333334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45955.069658333334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45955.069658333334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45955.069658333334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45955.069658333334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45955.069658333334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45955.069658333334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45955.069658333334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45955.069658333334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45955.069658333334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45955.069658333334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45955.069658333334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45955.069658333334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45955.069658333334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45955.069658333334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45955.069658333334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45955.069658333334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45955.069658333334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45955.069658333334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45955.069658333334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45955.069658333334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45955.069658333334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45955.069658333334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45955.069658333334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45955.069658333334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45955.069658333334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45955.069658333334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45955.069658333334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45955.069658333334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45955.069658333334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45955.069658333334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45955.069658333334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45955.069658333334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45955.069658333334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45955.069658333334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45955.069658333334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45955.069658333334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45955.069658333334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45955.069658333334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45955.069658333334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45955.069658333334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45955.069658333334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45955.069658333334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45955.069658333334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45955.069658333334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45955.069658333334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45955.069658333334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45955.069658333334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45955.069658333334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45955.069658333334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45955.069658333334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45955.069658333334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45955.069658333334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45955.069658333334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45955.069658333334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45955.069658333334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45955.069658333334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45955.069658333334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45955.069658333334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45955.069658333334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45955.069658333334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45955.069658333334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45955.069658333334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45955.069658333334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45955.069658333334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45955.069658333334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45955.069658333334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45955.069658333334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45955.069658333334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45955.069658333334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45955.069658333334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45955.069658333334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45955.069658333334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45955.069658333334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45955.069658333334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45955.069658333334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45955.069658333334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45955.069658333334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45955.069658333334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45955.069658333334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45955.069658333334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45955.069658333334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45955.069658333334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45955.069658333334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45955.069658333334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45955.069658333334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45955.069658333334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45955.069658333334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45955.069658333334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45955.069658333334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45955.069658333334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45955.069658333334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45955.069658333334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45955.069658333334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45955.069658333334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45955.069658333334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45955.069658333334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45955.069658333334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45955.069658333334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45955.069658333334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45955.069658333334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45955.069658333334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45955.069658333334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45955.069658333334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45955.069658333334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45955.069658333334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45955.069658333334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45955.069658333334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45955.069658333334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45955.069658333334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45955.069658333334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45955.069658333334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45955.069658333334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45955.069658333334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45955.069658333334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45955.069658333334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45955.069658333334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45955.069658333334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45955.069658333334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45955.069658333334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45955.069658333334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45955.069658333334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45955.069658333334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45955.069658333334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45955.069658333334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45955.069658333334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45955.069658333334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251.5889407407376</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1.434936111108982</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5</v>
      </c>
      <c r="D4" s="122" t="s">
        <v>23357</v>
      </c>
      <c r="E4" s="99" t="s">
        <v>39081</v>
      </c>
      <c r="F4" s="124">
        <v>45954.955555555556</v>
      </c>
      <c r="G4" s="125">
        <f ca="1">IFERROR(NOW()-F4,"")</f>
        <v>0.11410277777758893</v>
      </c>
      <c r="H4" s="124">
        <v>45954.950370370374</v>
      </c>
      <c r="I4" s="120" t="str">
        <f>IFERROR(VLOOKUP(D4,DB!A:F,6,0),"")</f>
        <v>Generator-DG</v>
      </c>
      <c r="J4" s="120" t="str">
        <f>IFERROR(VLOOKUP(D4,DB!A:G,7,0),"")</f>
        <v>Good</v>
      </c>
      <c r="K4" s="126" t="s">
        <v>39096</v>
      </c>
      <c r="L4" s="122" t="str">
        <f>IFERROR(VLOOKUP(D4,DB!A:I,9,0),"")</f>
        <v>Latis</v>
      </c>
    </row>
    <row r="5" spans="1:16" ht="15" customHeight="1">
      <c r="A5" s="120"/>
      <c r="B5" s="120" t="str">
        <f>IFERROR(VLOOKUP(D5,DB!A:K,11,0),"")</f>
        <v/>
      </c>
      <c r="C5" s="121"/>
      <c r="D5" s="94"/>
      <c r="E5" s="99"/>
      <c r="F5" s="124"/>
      <c r="G5" s="125">
        <f ca="1">IFERROR(NOW()-F5,"")</f>
        <v>45955.069658333334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45955.069658333334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45955.069658333334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45955.069658333334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45955.069658333334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45955.069658333334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45955.069658333334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45955.069658333334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45955.069658333334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45955.069658333334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45955.069658333334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62"/>
      <c r="E16" s="99"/>
      <c r="F16" s="124"/>
      <c r="G16" s="125">
        <f ca="1">IFERROR(NOW()-F16,"")</f>
        <v>45955.069658333334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45955.069658333334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45955.069658333334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63"/>
      <c r="E19" s="99"/>
      <c r="F19" s="124"/>
      <c r="G19" s="125">
        <f ca="1">IFERROR(NOW()-F19,"")</f>
        <v>45955.069658333334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45955.069658333334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45955.069658333334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45955.069658333334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45955.069658333334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45955.069658333334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45955.069658333334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45955.069658333334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45955.069658333334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45955.069658333334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45955.069658333334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45955.069658333334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45955.069658333334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45955.069658333334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45955.069658333334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45955.069658333334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45955.069658333334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45955.069658333334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45955.069658333334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45955.069658333334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45955.069658333334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45955.069658333334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45955.069658333334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45955.069658333334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45955.069658333334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45955.069658333334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45955.069658333334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45955.069658333334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45955.069658333334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45955.069658333334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45955.069658333334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45955.069658333334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45955.069658333334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45955.069658333334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45955.069658333334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45955.069658333334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45955.069658333334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45955.069658333334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45955.069658333334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45955.069658333334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45955.069658333334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45955.069658333334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45955.069658333334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45955.069658333334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45955.069658333334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45955.069658333334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45955.069658333334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45955.069658333334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45955.069658333334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45955.069658333334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45955.069658333334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45955.069658333334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45955.069658333334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45955.069658333334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45955.069658333334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45955.069658333334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45955.069658333334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45955.069658333334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45955.069658333334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45955.069658333334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45955.069658333334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45955.069658333334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45955.069658333334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45955.069658333334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45955.069658333334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45955.069658333334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45955.069658333334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45955.069658333334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45955.069658333334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45955.069658333334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45955.069658333334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45955.069658333334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45955.069658333334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45955.069658333334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45955.069658333334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45955.069658333334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45955.069658333334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45955.069658333334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45955.069658333334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45955.069658333334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45955.069658333334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45955.069658333334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45955.069658333334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45955.069658333334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45955.069658333334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45955.069658333334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45955.069658333334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45955.069658333334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45955.069658333334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45955.069658333334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45955.069658333334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45955.069658333334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45955.069658333334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45955.069658333334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45955.069658333334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45955.069658333334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45955.069658333334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45955.069658333334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45955.069658333334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45955.069658333334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45955.069658333334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45955.069658333334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45955.069658333334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45955.069658333334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45955.069658333334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45955.069658333334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45955.069658333334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45955.069658333334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45955.069658333334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45955.069658333334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45955.069658333334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45955.069658333334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45955.069658333334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45955.069658333334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45955.069658333334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45955.069658333334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45955.069658333334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45955.069658333334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45955.069658333334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45955.069658333334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45955.069658333334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45955.069658333334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45955.069658333334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45955.069658333334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45955.069658333334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45955.069658333334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45955.069658333334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45955.069658333334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45955.069658333334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45955.069658333334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45955.069658333334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45955.069658333334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45955.069658333334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45955.069658333334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45955.069658333334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45955.069658333334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45955.069658333334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45955.069658333334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45955.069658333334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45955.069658333334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45955.069658333334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45955.069658333334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45955.069658333334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45955.069658333334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45955.069658333334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45955.069658333334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45955.069658333334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45955.069658333334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45955.069658333334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45955.069658333334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45955.069658333334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45955.069658333334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45955.069658333334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45955.069658333334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45955.069658333334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45955.069658333334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45955.069658333334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45955.069658333334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45955.069658333334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45955.069658333334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45955.069658333334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45955.069658333334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45955.069658333334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45955.069658333334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45955.069658333334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45955.069658333334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45955.069658333334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45955.069658333334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45955.069658333334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45955.069658333334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45955.069658333334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45955.069658333334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45955.069658333334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45955.069658333334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45955.069658333334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45955.069658333334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45955.069658333334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45955.069658333334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45955.069658333334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45955.069658333334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45955.069658333334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45955.069658333334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45955.069658333334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45955.069658333334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45955.069658333334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45955.069658333334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45955.069658333334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45955.069658333334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45955.069658333334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45955.069658333334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45955.069658333334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45955.069658333334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45955.069658333334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45955.069658333334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45955.069658333334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45955.069658333334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45955.069658333334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45955.069658333334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45955.069658333334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45955.069658333334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45955.069658333334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45955.069658333334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45955.069658333334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45955.069658333334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45955.069658333334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45955.069658333334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45955.069658333334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45955.069658333334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45955.069658333334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45955.069658333334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45955.069658333334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45955.069658333334</v>
      </c>
      <c r="H230" s="124"/>
      <c r="I230" s="120" t="str">
        <f>IFERROR(VLOOKUP(D230,DB!A:F,6,0),"")</f>
        <v/>
      </c>
      <c r="J230" s="120" t="str">
        <f>IFERROR(VLOOKUP(D230,DB!A:G,7,0),"")</f>
        <v/>
      </c>
      <c r="K230" s="126"/>
      <c r="L230" s="122" t="str">
        <f>IFERROR(VLOOKUP(D230,DB!A:I,9,0),"")</f>
        <v/>
      </c>
    </row>
    <row r="231" spans="1:12" ht="15" customHeight="1">
      <c r="A231" s="127"/>
      <c r="B231" s="127" t="str">
        <f>IFERROR(VLOOKUP(D231,DB!A:K,11,0),"")</f>
        <v/>
      </c>
      <c r="C231" s="128"/>
      <c r="D231" s="129"/>
      <c r="E231" s="130"/>
      <c r="F231" s="131"/>
      <c r="G231" s="132">
        <f ca="1">IFERROR(NOW()-F231,"")</f>
        <v>45955.069658333334</v>
      </c>
      <c r="H231" s="131"/>
      <c r="I231" s="127" t="str">
        <f>IFERROR(VLOOKUP(D231,DB!A:F,6,0),"")</f>
        <v/>
      </c>
      <c r="J231" s="127" t="str">
        <f>IFERROR(VLOOKUP(D231,DB!A:G,7,0),"")</f>
        <v/>
      </c>
      <c r="K231" s="133"/>
      <c r="L231" s="129" t="str">
        <f>IFERROR(VLOOKUP(D231,DB!A:I,9,0),"")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63.23759814814548</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28.880781018517155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6.4085472222213866</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0.62001712962955935</v>
      </c>
      <c r="H5" s="154">
        <v>45954.369560185187</v>
      </c>
      <c r="I5" s="153" t="str">
        <f>IFERROR(VLOOKUP(D5,DB!A:F,6,0),"")</f>
        <v>SCECO</v>
      </c>
      <c r="J5" s="153" t="str">
        <f>IFERROR(VLOOKUP(D5,DB!A:G,7,0),"")</f>
        <v>Good</v>
      </c>
      <c r="K5" s="153" t="s">
        <v>39104</v>
      </c>
      <c r="L5" s="153" t="str">
        <f>IFERROR(VLOOKUP(D5,DB!A:I,9,0),"")</f>
        <v>Latis</v>
      </c>
    </row>
    <row r="6" spans="1:13" ht="15">
      <c r="A6" s="153"/>
      <c r="B6" s="153"/>
      <c r="C6" s="153"/>
      <c r="D6" s="153"/>
      <c r="E6" s="153"/>
      <c r="F6" s="154"/>
      <c r="G6" s="155"/>
      <c r="H6" s="154"/>
      <c r="I6" s="153"/>
      <c r="J6" s="153"/>
      <c r="K6" s="153"/>
      <c r="L6" s="153"/>
    </row>
    <row r="7" spans="1:13" ht="15">
      <c r="A7" s="153"/>
      <c r="B7" s="153" t="str">
        <f>IFERROR(VLOOKUP(D7,DB!A:K,11,0),"")</f>
        <v/>
      </c>
      <c r="C7" s="153"/>
      <c r="D7" s="153"/>
      <c r="E7" s="153"/>
      <c r="F7" s="154"/>
      <c r="G7" s="155">
        <f ca="1">IFERROR(NOW()-F7,"")</f>
        <v>45955.069658333334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45955.069658333334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45955.069658333334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45955.069658333334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45955.069658333334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45955.069658333334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45955.069658333334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45955.069658333334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45955.069658333334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45955.069658333334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45955.069658333334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45955.069658333334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45955.069658333334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45955.069658333334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45955.069658333334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45955.069658333334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45955.069658333334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45955.069658333334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45955.069658333334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45955.069658333334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45955.069658333334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45955.069658333334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45955.069658333334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45955.069658333334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45955.069658333334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45955.069658333334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45955.069658333334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45955.069658333334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45955.069658333334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45955.069658333334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45955.069658333334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45955.069658333334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45955.069658333334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45955.069658333334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45955.069658333334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45955.069658333334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45955.069658333334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45955.069658333334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45955.069658333334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45955.069658333334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45955.069658333334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45955.069658333334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45955.069658333334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45955.069658333334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45955.069658333334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45955.069658333334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45955.069658333334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45955.069658333334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45955.069658333334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45955.069658333334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45955.069658333334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45955.069658333334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45955.069658333334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45955.069658333334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45955.069658333334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45955.069658333334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45955.069658333334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45955.069658333334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45955.069658333334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45955.069658333334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45955.069658333334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45955.069658333334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45955.069658333334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45955.069658333334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45955.069658333334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45955.069658333334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45955.069658333334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45955.069658333334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45955.069658333334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45955.069658333334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45955.069658333334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45955.069658333334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45955.069658333334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45955.069658333334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45955.069658333334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45955.069658333334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45955.069658333334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45955.069658333334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45955.069658333334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45955.069658333334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45955.069658333334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45955.069658333334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45955.069658333334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45955.069658333334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45955.069658333334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45955.069658333334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45955.069658333334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45955.069658333334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45955.069658333334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45955.069658333334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45955.069658333334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45955.069658333334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45955.069658333334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45955.069658333334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45955.069658333334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45955.069658333334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45955.069658333334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45955.069658333334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45955.069658333334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45955.069658333334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45955.069658333334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45955.069658333334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45955.069658333334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45955.069658333334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45955.069658333334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45955.069658333334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45955.069658333334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45955.069658333334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45955.069658333334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45955.069658333334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45955.069658333334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45955.069658333334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45955.069658333334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45955.069658333334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45955.069658333334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45955.069658333334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45955.069658333334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45955.069658333334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45955.069658333334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45955.069658333334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45955.069658333334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45955.069658333334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45955.069658333334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45955.069658333334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45955.069658333334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45955.069658333334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45955.069658333334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45955.069658333334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45955.069658333334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45955.069658333334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45955.069658333334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45955.069658333334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45955.069658333334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45955.069658333334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45955.069658333334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45955.069658333334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45955.069658333334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45955.069658333334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45955.069658333334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45955.069658333334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45955.069658333334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45955.069658333334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45955.069658333334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45955.069658333334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45955.069658333334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45955.069658333334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45955.069658333334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45955.069658333334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45955.069658333334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45955.069658333334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45955.069658333334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45955.069658333334</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45955.069658333334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45955.069658333334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45955.069658333334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45955.069658333334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45955.069658333334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45955.069658333334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45955.069658333334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45955.069658333334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45955.069658333334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45955.069658333334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45955.069658333334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45955.069658333334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45955.069658333334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45955.069658333334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45955.069658333334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45955.069658333334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45955.069658333334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45955.069658333334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45955.069658333334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45955.069658333334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45955.069658333334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45955.069658333334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45955.069658333334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45955.069658333334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45955.069658333334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45955.069658333334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45955.069658333334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45955.069658333334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45955.069658333334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45955.069658333334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45955.069658333334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45955.069658333334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45955.069658333334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45955.069658333334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45955.069658333334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45955.069658333334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45955.069658333334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45955.069658333334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45955.069658333334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45955.069658333334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45955.069658333334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45955.069658333334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45955.069658333334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45955.069658333334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45955.069658333334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45955.069658333334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45955.069658333334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45955.069658333334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45955.069658333334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45955.069658333334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45955.069658333334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45955.069658333334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45955.069658333334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45955.069658333334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45955.069658333334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45955.069658333334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45955.069658333334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45955.069658333334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45955.069658333334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45955.069658333334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45955.069658333334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45955.069658333334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45955.069658333334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45955.069658333334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45955.069658333334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45955.069658333334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45955.069658333334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45955.069658333334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45955.069658333334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45955.069658333334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45955.069658333334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45955.069658333334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45955.069658333334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45955.069658333334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45955.069658333334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45955.069658333334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45955.069658333334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45955.069658333334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45955.069658333334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45955.069658333334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45955.069658333334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45955.069658333334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45955.069658333334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45955.069658333334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45955.069658333334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45955.069658333334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45955.069658333334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45955.069658333334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45955.069658333334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45955.069658333334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45955.069658333334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45955.069658333334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45955.069658333334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45955.069658333334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45955.069658333334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45955.069658333334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45955.069658333334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45955.069658333334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45955.069658333334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45955.069658333334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45955.069658333334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45955.069658333334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45955.069658333334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45955.069658333334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45955.069658333334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45955.069658333334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45955.069658333334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45955.069658333334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45955.069658333334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45955.069658333334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45955.069658333334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45955.069658333334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45955.069658333334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45955.069658333334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45955.069658333334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45955.069658333334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45955.069658333334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45955.069658333334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45955.069658333334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45955.069658333334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45955.069658333334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45955.069658333334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45955.069658333334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45955.069658333334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45955.069658333334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45955.069658333334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45955.069658333334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45955.069658333334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45955.069658333334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45955.069658333334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45955.069658333334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45955.069658333334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45955.069658333334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45955.069658333334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45955.069658333334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45955.069658333334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45955.069658333334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45955.069658333334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45955.069658333334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45955.069658333334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45955.069658333334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45955.069658333334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45955.069658333334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45955.069658333334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45955.069658333334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45955.069658333334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45955.069658333334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45955.069658333334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45955.069658333334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45955.069658333334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45955.069658333334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45955.069658333334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45955.069658333334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45955.069658333334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45955.069658333334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45955.069658333334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45955.069658333334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45955.069658333334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45955.069658333334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45955.069658333334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45955.069658333334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45955.069658333334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45955.069658333334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45955.069658333334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45955.069658333334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45955.069658333334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45955.069658333334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45955.069658333334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45955.069658333334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45955.069658333334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45955.069658333334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45955.069658333334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45955.069658333334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45955.069658333334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45955.069658333334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45955.069658333334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45955.069658333334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45955.069658333334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45955.069658333334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45955.069658333334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45955.069658333334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45955.069658333334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45955.069658333334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45955.069658333334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45955.069658333334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45955.069658333334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45955.069658333334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45955.069658333334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45955.069658333334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45955.069658333334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45955.069658333334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45955.069658333334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45955.069658333334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45955.069658333334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45955.069658333334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45955.069658333334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45955.069658333334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45955.069658333334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45955.069658333334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45955.069658333334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45955.069658333334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45955.069658333334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45955.069658333334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45955.069658333334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45955.069658333334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45955.069658333334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45955.069658333334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45955.069658333334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45955.069658333334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45955.069658333334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45955.069658333334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45955.069658333334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45955.069658333334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45955.069658333334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45955.069658333334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45955.069658333334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45955.069658333334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45955.069658333334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45955.069658333334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45955.069658333334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45955.069658333334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45955.069658333334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45955.069658333334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45955.069658333334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45955.069658333334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45955.069658333334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45955.069658333334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45955.069658333334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45955.069658333334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45955.069658333334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45955.069658333334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45955.069658333334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45955.069658333334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45955.069658333334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45955.069658333334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45955.069658333334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45955.069658333334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45955.069658333334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45955.069658333334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45955.069658333334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45955.069658333334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45955.069658333334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45955.069658333334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45955.069658333334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45955.069658333334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45955.069658333334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45955.069658333334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45955.069658333334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45955.069658333334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45955.069658333334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45955.069658333334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45955.069658333334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45955.069658333334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45955.069658333334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45955.069658333334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45955.069658333334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45955.069658333334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45955.069658333334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45955.069658333334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45955.069658333334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45955.069658333334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45955.069658333334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45955.069658333334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45955.069658333334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45955.069658333334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45955.069658333334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45955.069658333334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45955.069658333334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45955.069658333334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45955.069658333334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45955.069658333334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45955.069658333334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45955.069658333334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45955.069658333334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45955.069658333334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45955.069658333334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45955.069658333334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45955.069658333334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45955.069658333334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45955.069658333334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45955.069658333334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45955.069658333334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45955.069658333334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45955.069658333334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45955.069658333334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45955.069658333334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45955.069658333334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45955.069658333334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45955.069658333334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45955.069658333334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45955.069658333334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45955.069658333334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45955.069658333334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45955.069658333334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45955.069658333334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45955.069658333334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45955.069658333334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45955.069658333334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45955.069658333334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45955.069658333334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45955.069658333334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45955.069658333334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45955.069658333334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45955.069658333334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45955.069658333334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45955.069658333334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45955.069658333334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45955.069658333334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45955.069658333334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45955.069658333334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45955.069658333334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45955.069658333334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45955.069658333334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45955.069658333334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45955.069658333334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45955.069658333334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45955.069658333334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45955.069658333334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45955.069658333334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45955.069658333334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45955.069658333334</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45955.069658333334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45955.069658333334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45955.069658333334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45955.069658333334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45955.069658333334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45955.069658333334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45955.069658333334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45955.069658333334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45955.069658333334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45955.069658333334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45955.069658333334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45955.069658333334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45955.069658333334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45955.069658333334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45955.069658333334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45955.069658333334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45955.069658333334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45955.069658333334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45955.069658333334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45955.069658333334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45955.069658333334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45955.069658333334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45955.069658333334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45955.069658333334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45955.069658333334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45955.069658333334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45955.069658333334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45955.069658333334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45955.069658333334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45955.069658333334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45955.069658333334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45955.069658333334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45955.069658333334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45955.069658333334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45955.069658333334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45955.069658333334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45955.069658333334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45955.069658333334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45955.069658333334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45955.069658333334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45955.069658333334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45955.069658333334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45955.069658333334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45955.069658333334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45955.069658333334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45955.069658333334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45955.069658333334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45955.069658333334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45955.069658333334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45955.069658333334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45955.069658333334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45955.069658333334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45955.069658333334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45955.069658333334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45955.069658333334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45955.069658333334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45955.069658333334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45955.069658333334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45955.069658333334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45955.069658333334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45955.069658333334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45955.069658333334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45955.069658333334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45955.069658333334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45955.069658333334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45955.069658333334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45955.069658333334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45955.069658333334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45955.069658333334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45955.069658333334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45955.069658333334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45955.069658333334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45955.069658333334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45955.069658333334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45955.069658333334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45955.069658333334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45955.069658333334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45955.069658333334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45955.069658333334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45955.069658333334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45955.069658333334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45955.069658333334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45955.069658333334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45955.069658333334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45955.069658333334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45955.069658333334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45955.069658333334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45955.069658333334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45955.069658333334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45955.069658333334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45955.069658333334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45955.069658333334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45955.069658333334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45955.069658333334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45955.069658333334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45955.069658333334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45955.069658333334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45955.069658333334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45955.069658333334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45955.069658333334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45955.069658333334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45955.069658333334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45955.069658333334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45955.069658333334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45955.069658333334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45955.069658333334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45955.069658333334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45955.069658333334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45955.069658333334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45955.069658333334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45955.069658333334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45955.069658333334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45955.069658333334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45955.069658333334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45955.069658333334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45955.069658333334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45955.069658333334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45955.069658333334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45955.069658333334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45955.069658333334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45955.069658333334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45955.069658333334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45955.069658333334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45955.069658333334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45955.069658333334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45955.069658333334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45955.069658333334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45955.069658333334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45955.069658333334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45955.069658333334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45955.069658333334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45955.069658333334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45955.069658333334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45955.069658333334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45955.069658333334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45955.069658333334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45955.069658333334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45955.069658333334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45955.069658333334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45955.069658333334</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2025-10-24T22:41:53Z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