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688" documentId="13_ncr:1_{F6CB121F-512D-4AA6-A0C1-0FB36C537598}" xr6:coauthVersionLast="47" xr6:coauthVersionMax="47" xr10:uidLastSave="{E70081A1-BB3D-4D8A-B266-8251BE52D80C}"/>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B6" i="4"/>
  <c r="B7" i="4"/>
  <c r="B8" i="4"/>
  <c r="B9" i="4"/>
  <c r="B10" i="4"/>
  <c r="B11" i="4"/>
  <c r="B12" i="4"/>
  <c r="B13" i="4"/>
  <c r="B14" i="4"/>
  <c r="B15" i="4"/>
  <c r="B16" i="4"/>
  <c r="B17" i="4"/>
  <c r="B18" i="4"/>
  <c r="B19" i="4"/>
  <c r="B20" i="4"/>
  <c r="B21" i="4"/>
  <c r="B22" i="4"/>
  <c r="B23" i="4"/>
  <c r="B24" i="4"/>
  <c r="B25" i="4"/>
  <c r="B26" i="4"/>
  <c r="B27" i="4"/>
  <c r="B28"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<sst xmlns="http://schemas.openxmlformats.org/spreadsheetml/2006/main" count="180289" uniqueCount="39120">
  <si>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</si>
  <si>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</si>
  <si>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</si>
  <si>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</si>
  <si>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</si>
  <si>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</si>
  <si>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</si>
  <si>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</si>
  <si>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</si>
  <si>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</si>
  <si>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</si>
  <si>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</si>
  <si>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</si>
  <si>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</si>
  <si>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</si>
  <si>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</si>
  <si>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</si>
  <si>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</si>
  <si>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</si>
  <si>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</si>
  <si>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</si>
  <si>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</si>
  <si>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</si>
  <si>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</si>
  <si>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</si>
  <si>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</si>
  <si>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</si>
  <si>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</si>
  <si>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</si>
  <si>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</si>
  <si>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</si>
  <si>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</si>
  <si>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</si>
  <si>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</si>
  <si>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</si>
  <si>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</si>
  <si>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</si>
  <si>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</si>
  <si>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</si>
  <si>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</si>
  <si>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</si>
  <si>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</si>
  <si>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</si>
  <si>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</si>
  <si>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</si>
  <si>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</si>
  <si>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</si>
  <si>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</si>
  <si>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</si>
  <si>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</si>
  <si>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</si>
  <si>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</si>
  <si>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</si>
  <si>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</si>
  <si>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</si>
  <si>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</si>
  <si>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</si>
  <si>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</si>
  <si>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</si>
  <si>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</si>
  <si>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</si>
  <si>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</si>
  <si>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</si>
  <si>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</si>
  <si>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</si>
  <si>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</si>
  <si>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</si>
  <si>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</si>
  <si>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</si>
  <si>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</si>
  <si>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</si>
  <si>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</si>
  <si>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</si>
  <si>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</si>
  <si>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</si>
  <si>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</si>
  <si>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</si>
  <si>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</si>
  <si>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</si>
  <si>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</si>
  <si>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</si>
  <si>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</si>
  <si>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</si>
  <si>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</si>
  <si>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</si>
  <si>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</si>
  <si>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</si>
  <si>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</si>
  <si>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</si>
  <si>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</si>
  <si>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</si>
  <si>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</si>
  <si>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</si>
  <si>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</si>
  <si>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</si>
  <si>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</si>
  <si>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</si>
  <si>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</si>
  <si>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</si>
  <si>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</si>
  <si>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</si>
  <si>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</si>
  <si>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</si>
  <si>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</si>
  <si>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</si>
  <si>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</si>
  <si>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</si>
  <si>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</si>
  <si>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</si>
  <si>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</si>
  <si>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</si>
  <si>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</si>
  <si>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</si>
  <si>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</si>
  <si>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</si>
  <si>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</si>
  <si>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</si>
  <si>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</si>
  <si>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</si>
  <si>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</si>
  <si>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</si>
  <si>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</si>
  <si>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</si>
  <si>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</si>
  <si>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</si>
  <si>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</si>
  <si>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</si>
  <si>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</si>
  <si>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</si>
  <si>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</si>
  <si>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</si>
  <si>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</si>
  <si>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</si>
  <si>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</si>
  <si>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</si>
  <si>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</si>
  <si>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</si>
  <si>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</si>
  <si>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</si>
  <si>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</si>
  <si>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</si>
  <si>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</si>
  <si>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</si>
  <si>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</si>
  <si>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</si>
  <si>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</si>
  <si>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</si>
  <si>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</si>
  <si>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</si>
  <si>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</si>
  <si>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</si>
  <si>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</si>
  <si>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</si>
  <si>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</si>
  <si>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</si>
  <si>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</si>
  <si>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</si>
  <si>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</si>
  <si>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</si>
  <si>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</si>
  <si>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</si>
  <si>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</si>
  <si>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</si>
  <si>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</si>
  <si>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</si>
  <si>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</si>
  <si>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</si>
  <si>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</si>
  <si>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</si>
  <si>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</si>
  <si>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</si>
  <si>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</si>
  <si>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</si>
  <si>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</si>
  <si>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</si>
  <si>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</si>
  <si>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</si>
  <si>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</si>
  <si>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</si>
  <si>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</si>
  <si>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</si>
  <si>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</si>
  <si>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</si>
  <si>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</si>
  <si>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</si>
  <si>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</si>
  <si>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</si>
  <si>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</si>
  <si>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</si>
  <si>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</si>
  <si>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</si>
  <si>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</si>
  <si>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</si>
  <si>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</si>
  <si>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</si>
  <si>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</si>
  <si>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</si>
  <si>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</si>
  <si>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</si>
  <si>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</si>
  <si>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</si>
  <si>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</si>
  <si>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</si>
  <si>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</si>
  <si>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</si>
  <si>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</si>
  <si>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</si>
  <si>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</si>
  <si>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</si>
  <si>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</si>
  <si>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</si>
  <si>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</si>
  <si>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</si>
  <si>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</si>
  <si>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</si>
  <si>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</si>
  <si>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</si>
  <si>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</si>
  <si>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</si>
  <si>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</si>
  <si>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</si>
  <si>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</si>
  <si>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</si>
  <si>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</si>
  <si>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</si>
  <si>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</si>
  <si>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</si>
  <si>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</si>
  <si>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</si>
  <si>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</si>
  <si>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</si>
  <si>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</si>
  <si>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</si>
  <si>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</si>
  <si>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</si>
  <si>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</si>
  <si>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</si>
  <si>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</si>
  <si>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</si>
  <si>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</si>
  <si>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</si>
  <si>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</si>
  <si>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</si>
  <si>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</si>
  <si>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</si>
  <si>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</si>
  <si>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</si>
  <si>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</si>
  <si>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</si>
  <si>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</si>
  <si>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</si>
  <si>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</si>
  <si>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</si>
  <si>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</si>
  <si>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</si>
  <si>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</si>
  <si>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</si>
  <si>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</si>
  <si>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</si>
  <si>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</si>
  <si>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</si>
  <si>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</si>
  <si>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</si>
  <si>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</si>
  <si>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</si>
  <si>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</si>
  <si>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</si>
  <si>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</si>
  <si>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</si>
  <si>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</si>
  <si>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</si>
  <si>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</si>
  <si>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</si>
  <si>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</si>
  <si>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</si>
  <si>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</si>
  <si>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</si>
  <si>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</si>
  <si>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</si>
  <si>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</si>
  <si>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</si>
  <si>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</si>
  <si>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</si>
  <si>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</si>
  <si>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</si>
  <si>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</si>
  <si>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</si>
  <si>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</si>
  <si>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</si>
  <si>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</si>
  <si>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</si>
  <si>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</si>
  <si>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</si>
  <si>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</si>
  <si>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</si>
  <si>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</si>
  <si>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</si>
  <si>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</si>
  <si>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</si>
  <si>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</si>
  <si>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</si>
  <si>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</si>
  <si>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</si>
  <si>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</si>
  <si>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</si>
  <si>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</si>
  <si>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</si>
  <si>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</si>
  <si>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</si>
  <si>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</si>
  <si>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</si>
  <si>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</si>
  <si>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</si>
  <si>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</si>
  <si>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</si>
  <si>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</si>
  <si>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</si>
  <si>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</si>
  <si>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</si>
  <si>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</si>
  <si>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</si>
  <si>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</si>
  <si>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</si>
  <si>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</si>
  <si>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</si>
  <si>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</si>
  <si>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</si>
  <si>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</si>
  <si>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</si>
  <si>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</si>
  <si>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</si>
  <si>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</si>
  <si>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</si>
  <si>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</si>
  <si>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</si>
  <si>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</si>
  <si>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</si>
  <si>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</si>
  <si>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</si>
  <si>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</si>
  <si>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</si>
  <si>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</si>
  <si>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</si>
  <si>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</si>
  <si>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</si>
  <si>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</si>
  <si>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</si>
  <si>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</si>
  <si>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</si>
  <si>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</si>
  <si>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</si>
  <si>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</si>
  <si>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</si>
  <si>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</si>
  <si>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</si>
  <si>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</si>
  <si>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</si>
  <si>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</si>
  <si>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</si>
  <si>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</si>
  <si>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</si>
  <si>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</si>
  <si>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</si>
  <si>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</si>
  <si>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</si>
  <si>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</si>
  <si>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</si>
  <si>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</si>
  <si>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</si>
  <si>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</si>
  <si>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</si>
  <si>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</si>
  <si>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</si>
  <si>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</si>
  <si>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</si>
  <si>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</si>
  <si>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</si>
  <si>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</si>
  <si>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</si>
  <si>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</si>
  <si>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</si>
  <si>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</si>
  <si>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</si>
  <si>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</si>
  <si>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</si>
  <si>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</si>
  <si>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</si>
  <si>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</si>
  <si>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</si>
  <si>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</si>
  <si>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</si>
  <si>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</si>
  <si>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</si>
  <si>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</si>
  <si>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</si>
  <si>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</si>
  <si>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</si>
  <si>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</si>
  <si>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</si>
  <si>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</si>
  <si>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</si>
  <si>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</si>
  <si>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</si>
  <si>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</si>
  <si>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</si>
  <si>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</si>
  <si>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</si>
  <si>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</si>
  <si>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</si>
  <si>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</si>
  <si>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</si>
  <si>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</si>
  <si>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</si>
  <si>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</si>
  <si>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</si>
  <si>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</si>
  <si>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</si>
  <si>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</si>
  <si>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</si>
  <si>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</si>
  <si>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</si>
  <si>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</si>
  <si>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</si>
  <si>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</si>
  <si>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</si>
  <si>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</si>
  <si>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</si>
  <si>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</si>
  <si>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</si>
  <si>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</si>
  <si>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</si>
  <si>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</si>
  <si>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</si>
  <si>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</si>
  <si>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</si>
  <si>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</si>
  <si>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</si>
  <si>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</si>
  <si>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</si>
  <si>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</si>
  <si>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</si>
  <si>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</si>
  <si>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</si>
  <si>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</si>
  <si>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</si>
  <si>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</si>
  <si>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</si>
  <si>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</si>
  <si>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</si>
  <si>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</si>
  <si>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</si>
  <si>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</si>
  <si>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</si>
  <si>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</si>
  <si>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</si>
  <si>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</si>
  <si>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</si>
  <si>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</si>
  <si>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</si>
  <si>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</si>
  <si>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</si>
  <si>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</si>
  <si>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</si>
  <si>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</si>
  <si>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</si>
  <si>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</si>
  <si>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</si>
  <si>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</si>
  <si>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</si>
  <si>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</si>
  <si>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</si>
  <si>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</si>
  <si>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</si>
  <si>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</si>
  <si>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</si>
  <si>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</si>
  <si>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</si>
  <si>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</si>
  <si>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</si>
  <si>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</si>
  <si>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</si>
  <si>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</si>
  <si>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</si>
  <si>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</si>
  <si>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</si>
  <si>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</si>
  <si>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</si>
  <si>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</si>
  <si>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</si>
  <si>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</si>
  <si>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</si>
  <si>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</si>
  <si>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</si>
  <si>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</si>
  <si>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</si>
  <si>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</si>
  <si>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</si>
  <si>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</si>
  <si>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</si>
  <si>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</si>
  <si>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</si>
  <si>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</si>
  <si>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</si>
  <si>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</si>
  <si>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</si>
  <si>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</si>
  <si>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</si>
  <si>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</si>
  <si>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</si>
  <si>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</si>
  <si>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</si>
  <si>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</si>
  <si>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</si>
  <si>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</si>
  <si>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</si>
  <si>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</si>
  <si>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</si>
  <si>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</si>
  <si>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</si>
  <si>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</si>
  <si>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</si>
  <si>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</si>
  <si>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</si>
  <si>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</si>
  <si>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</si>
  <si>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</si>
  <si>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</si>
  <si>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</si>
  <si>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</si>
  <si>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</si>
  <si>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</si>
  <si>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</si>
  <si>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</si>
  <si>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</si>
  <si>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</si>
  <si>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</si>
  <si>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</si>
  <si>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</si>
  <si>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</si>
  <si>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</si>
  <si>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</si>
  <si>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</si>
  <si>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</si>
  <si>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</si>
  <si>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</si>
  <si>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</si>
  <si>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</si>
  <si>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</si>
  <si>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</si>
  <si>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</si>
  <si>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</si>
  <si>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</si>
  <si>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</si>
  <si>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</si>
  <si>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</si>
  <si>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</si>
  <si>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</si>
  <si>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</si>
  <si>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</si>
  <si>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</si>
  <si>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</si>
  <si>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</si>
  <si>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</si>
  <si>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</si>
  <si>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</si>
  <si>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</si>
  <si>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</si>
  <si>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</si>
  <si>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</si>
  <si>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</si>
  <si>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</si>
  <si>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</si>
  <si>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</si>
  <si>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</si>
  <si>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</si>
  <si>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</si>
  <si>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</si>
  <si>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</si>
  <si>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</si>
  <si>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</si>
  <si>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</si>
  <si>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</si>
  <si>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</si>
  <si>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</si>
  <si>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</si>
  <si>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</si>
  <si>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</si>
  <si>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</si>
  <si>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</si>
  <si>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</si>
  <si>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</si>
  <si>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</si>
  <si>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</si>
  <si>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</si>
  <si>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</si>
  <si>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</si>
  <si>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</si>
  <si>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</si>
  <si>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</si>
  <si>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</si>
  <si>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</si>
  <si>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</si>
  <si>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</si>
  <si>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</si>
  <si>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</si>
  <si>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</si>
  <si>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</si>
  <si>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</si>
  <si>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</si>
  <si>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</si>
  <si>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</si>
  <si>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</si>
  <si>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</si>
  <si>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</si>
  <si>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</si>
  <si>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</si>
  <si>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</si>
  <si>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</si>
  <si>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</si>
  <si>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</si>
  <si>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</si>
  <si>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</si>
  <si>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</si>
  <si>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</si>
  <si>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</si>
  <si>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</si>
  <si>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</si>
  <si>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</si>
  <si>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</si>
  <si>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</si>
  <si>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</si>
  <si>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</si>
  <si>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</si>
  <si>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</si>
  <si>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</si>
  <si>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</si>
  <si>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</si>
  <si>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</si>
  <si>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</si>
  <si>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</si>
  <si>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</si>
  <si>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</si>
  <si>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</si>
  <si>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</si>
  <si>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</si>
  <si>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</si>
  <si>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</si>
  <si>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</si>
  <si>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</si>
  <si>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</si>
  <si>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</si>
  <si>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</si>
  <si>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</si>
  <si>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</si>
  <si>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</si>
  <si>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</si>
  <si>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</si>
  <si>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</si>
  <si>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</si>
  <si>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</si>
  <si>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</si>
  <si>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</si>
  <si>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</si>
  <si>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</si>
  <si>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</si>
  <si>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</si>
  <si>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</si>
  <si>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</si>
  <si>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</si>
  <si>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</si>
  <si>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</si>
  <si>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</si>
  <si>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</si>
  <si>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</si>
  <si>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</si>
  <si>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</si>
  <si>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</si>
  <si>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</si>
  <si>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</si>
  <si>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</si>
  <si>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</si>
  <si>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</si>
  <si>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</si>
  <si>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</si>
  <si>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</si>
  <si>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</si>
  <si>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</si>
  <si>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</si>
  <si>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</si>
  <si>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</si>
  <si>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</si>
  <si>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</si>
  <si>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</si>
  <si>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</si>
  <si>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</si>
  <si>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</si>
  <si>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</si>
  <si>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</si>
  <si>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</si>
  <si>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</si>
  <si>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</si>
  <si>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</si>
  <si>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</si>
  <si>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</si>
  <si>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</si>
  <si>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</si>
  <si>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</si>
  <si>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</si>
  <si>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</si>
  <si>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</si>
  <si>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</si>
  <si>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</si>
  <si>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</si>
  <si>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</si>
  <si>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</si>
  <si>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</si>
  <si>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</si>
  <si>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</si>
  <si>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</si>
  <si>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</si>
  <si>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</si>
  <si>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</si>
  <si>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</si>
  <si>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</si>
  <si>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</si>
  <si>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</si>
  <si>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</si>
  <si>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</si>
  <si>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</si>
  <si>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</si>
  <si>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</si>
  <si>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</si>
  <si>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</si>
  <si>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</si>
  <si>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</si>
  <si>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</si>
  <si>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</si>
  <si>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</si>
  <si>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</si>
  <si>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</si>
  <si>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</si>
  <si>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</si>
  <si>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</si>
  <si>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</si>
  <si>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</si>
  <si>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</si>
  <si>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</si>
  <si>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</si>
  <si>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</si>
  <si>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</si>
  <si>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</si>
  <si>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</si>
  <si>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</si>
  <si>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</si>
  <si>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</si>
  <si>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</si>
  <si>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</si>
  <si>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</si>
  <si>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</si>
  <si>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</si>
  <si>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</si>
  <si>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</si>
  <si>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</si>
  <si>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</si>
  <si>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</si>
  <si>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</si>
  <si>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</si>
  <si>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</si>
  <si>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</si>
  <si>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</si>
  <si>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</si>
  <si>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</si>
  <si>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</si>
  <si>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</si>
  <si>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</si>
  <si>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</si>
  <si>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</si>
  <si>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</si>
  <si>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</si>
  <si>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</si>
  <si>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</si>
  <si>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</si>
  <si>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</si>
  <si>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</si>
  <si>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</si>
  <si>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</si>
  <si>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</si>
  <si>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</si>
  <si>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</si>
  <si>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</si>
  <si>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</si>
  <si>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</si>
  <si>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</si>
  <si>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</si>
  <si>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</si>
  <si>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</si>
  <si>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</si>
  <si>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</si>
  <si>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</si>
  <si>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</si>
  <si>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</si>
  <si>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</si>
  <si>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</si>
  <si>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</si>
  <si>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</si>
  <si>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</si>
  <si>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</si>
  <si>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</si>
  <si>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</si>
  <si>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</si>
  <si>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</si>
  <si>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</si>
  <si>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</si>
  <si>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</si>
  <si>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</si>
  <si>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</si>
  <si>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</si>
  <si>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</si>
  <si>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</si>
  <si>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</si>
  <si>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</si>
  <si>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</si>
  <si>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</si>
  <si>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</si>
  <si>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</si>
  <si>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</si>
  <si>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</si>
  <si>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</si>
  <si>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</si>
  <si>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</si>
  <si>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</si>
  <si>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</si>
  <si>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</si>
  <si>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</si>
  <si>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</si>
  <si>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</si>
  <si>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</si>
  <si>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</si>
  <si>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</si>
  <si>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</si>
  <si>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</si>
  <si>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</si>
  <si>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</si>
  <si>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</si>
  <si>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</si>
  <si>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</si>
  <si>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</si>
  <si>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</si>
  <si>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</si>
  <si>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</si>
  <si>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</si>
  <si>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</si>
  <si>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</si>
  <si>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</si>
  <si>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</si>
  <si>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</si>
  <si>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</si>
  <si>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</si>
  <si>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</si>
  <si>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</si>
  <si>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</si>
  <si>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</si>
  <si>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</si>
  <si>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</si>
  <si>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</si>
  <si>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</si>
  <si>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</si>
  <si>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</si>
  <si>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</si>
  <si>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</si>
  <si>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</si>
  <si>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</si>
  <si>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</si>
  <si>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</si>
  <si>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</si>
  <si>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</si>
  <si>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</si>
  <si>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</si>
  <si>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</si>
  <si>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</si>
  <si>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</si>
  <si>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</si>
  <si>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</si>
  <si>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</si>
  <si>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</si>
  <si>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</si>
  <si>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</si>
  <si>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</si>
  <si>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</si>
  <si>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</si>
  <si>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</si>
  <si>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</si>
  <si>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</si>
  <si>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</si>
  <si>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</si>
  <si>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</si>
  <si>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</si>
  <si>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</si>
  <si>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</si>
  <si>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</si>
  <si>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</si>
  <si>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</si>
  <si>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</si>
  <si>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</si>
  <si>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</si>
  <si>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</si>
  <si>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</si>
  <si>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</si>
  <si>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</si>
  <si>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</si>
  <si>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</si>
  <si>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</si>
  <si>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</si>
  <si>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</si>
  <si>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</si>
  <si>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</si>
  <si>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</si>
  <si>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</si>
  <si>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</si>
  <si>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</si>
  <si>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</si>
  <si>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</si>
  <si>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</si>
  <si>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</si>
  <si>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</si>
  <si>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</si>
  <si>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</si>
  <si>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</si>
  <si>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</si>
  <si>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</si>
  <si>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</si>
  <si>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</si>
  <si>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</si>
  <si>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</si>
  <si>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</si>
  <si>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</si>
  <si>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</si>
  <si>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</si>
  <si>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</si>
  <si>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</si>
  <si>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</si>
  <si>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</si>
  <si>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</si>
  <si>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</si>
  <si>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</si>
  <si>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</si>
  <si>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</si>
  <si>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</si>
  <si>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</si>
  <si>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</si>
  <si>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</si>
  <si>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</si>
  <si>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</si>
  <si>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</si>
  <si>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</si>
  <si>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</si>
  <si>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</si>
  <si>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</si>
  <si>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</si>
  <si>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</si>
  <si>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</si>
  <si>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</si>
  <si>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</si>
  <si>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</si>
  <si>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</si>
  <si>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</si>
  <si>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</si>
  <si>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</si>
  <si>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</si>
  <si>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</si>
  <si>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</si>
  <si>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</si>
  <si>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</si>
  <si>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</si>
  <si>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</si>
  <si>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</si>
  <si>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</si>
  <si>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</si>
  <si>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</si>
  <si>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</si>
  <si>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</si>
  <si>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</si>
  <si>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</si>
  <si>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</si>
  <si>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</si>
  <si>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</si>
  <si>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</si>
  <si>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</si>
  <si>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</si>
  <si>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</si>
  <si>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</si>
  <si>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</si>
  <si>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</si>
  <si>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</si>
  <si>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</si>
  <si>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</si>
  <si>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</si>
  <si>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</si>
  <si>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</si>
  <si>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</si>
  <si>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</si>
  <si>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</si>
  <si>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</si>
  <si>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</si>
  <si>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</si>
  <si>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</si>
  <si>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</si>
  <si>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</si>
  <si>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</si>
  <si>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</si>
  <si>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</si>
  <si>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</si>
  <si>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</si>
  <si>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</si>
  <si>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</si>
  <si>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</si>
  <si>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</si>
  <si>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</si>
  <si>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</si>
  <si>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</si>
  <si>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</si>
  <si>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</si>
  <si>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</si>
  <si>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</si>
  <si>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</si>
  <si>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</si>
  <si>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</si>
  <si>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</si>
  <si>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</si>
  <si>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</si>
  <si>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</si>
  <si>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</si>
  <si>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</si>
  <si>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</si>
  <si>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</si>
  <si>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</si>
  <si>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</si>
  <si>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</si>
  <si>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</si>
  <si>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</si>
  <si>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</si>
  <si>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</si>
  <si>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</si>
  <si>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</si>
  <si>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</si>
  <si>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</si>
  <si>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</si>
  <si>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</si>
  <si>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</si>
  <si>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</si>
  <si>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</si>
  <si>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</si>
  <si>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</si>
  <si>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</si>
  <si>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</si>
  <si>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</si>
  <si>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</si>
  <si>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</si>
  <si>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</si>
  <si>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</si>
  <si>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</si>
  <si>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</si>
  <si>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</si>
  <si>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</si>
  <si>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</si>
  <si>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</si>
  <si>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</si>
  <si>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</si>
  <si>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</si>
  <si>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</si>
  <si>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</si>
  <si>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</si>
  <si>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</si>
  <si>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</si>
  <si>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</si>
  <si>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</si>
  <si>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</si>
  <si>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</si>
  <si>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</si>
  <si>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</si>
  <si>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</si>
  <si>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</si>
  <si>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</si>
  <si>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</si>
  <si>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</si>
  <si>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</si>
  <si>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</si>
  <si>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</si>
  <si>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</si>
  <si>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</si>
  <si>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</si>
  <si>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</si>
  <si>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</si>
  <si>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</si>
  <si>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</si>
  <si>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</si>
  <si>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</si>
  <si>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</si>
  <si>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</si>
  <si>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</si>
  <si>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</si>
  <si>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</si>
  <si>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</si>
  <si>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</si>
  <si>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</si>
  <si>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</si>
  <si>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</si>
  <si>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</si>
  <si>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</si>
  <si>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</si>
  <si>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</si>
  <si>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</si>
  <si>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</si>
  <si>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</si>
  <si>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</si>
  <si>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</si>
  <si>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</si>
  <si>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</si>
  <si>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</si>
  <si>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</si>
  <si>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</si>
  <si>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</si>
  <si>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</si>
  <si>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</si>
  <si>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</si>
  <si>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</si>
  <si>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</si>
  <si>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</si>
  <si>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</si>
  <si>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</si>
  <si>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</si>
  <si>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</si>
  <si>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</si>
  <si>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</si>
  <si>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</si>
  <si>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</si>
  <si>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</si>
  <si>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</si>
  <si>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</si>
  <si>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</si>
  <si>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</si>
  <si>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</si>
  <si>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</si>
  <si>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</si>
  <si>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</si>
  <si>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</si>
  <si>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</si>
  <si>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</si>
  <si>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</si>
  <si>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</si>
  <si>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</si>
  <si>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</si>
  <si>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</si>
  <si>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</si>
  <si>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</si>
  <si>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</si>
  <si>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</si>
  <si>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</si>
  <si>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</si>
  <si>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</si>
  <si>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</si>
  <si>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</si>
  <si>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</si>
  <si>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</si>
  <si>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</si>
  <si>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</si>
  <si>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</si>
  <si>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</si>
  <si>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</si>
  <si>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</si>
  <si>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</si>
  <si>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</si>
  <si>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</si>
  <si>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</si>
  <si>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</si>
  <si>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</si>
  <si>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</si>
  <si>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</si>
  <si>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</si>
  <si>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</si>
  <si>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</si>
  <si>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</si>
  <si>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</si>
  <si>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</si>
  <si>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</si>
  <si>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</si>
  <si>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</si>
  <si>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</si>
  <si>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</si>
  <si>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</si>
  <si>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</si>
  <si>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</si>
  <si>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</si>
  <si>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</si>
  <si>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</si>
  <si>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</si>
  <si>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</si>
  <si>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</si>
  <si>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</si>
  <si>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</si>
  <si>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</si>
  <si>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</si>
  <si>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</si>
  <si>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</si>
  <si>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</si>
  <si>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</si>
  <si>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</si>
  <si>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</si>
  <si>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</si>
  <si>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</si>
  <si>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</si>
  <si>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</si>
  <si>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</si>
  <si>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</si>
  <si>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</si>
  <si>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</si>
  <si>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</si>
  <si>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</si>
  <si>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</si>
  <si>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</si>
  <si>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</si>
  <si>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</si>
  <si>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</si>
  <si>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</si>
  <si>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</si>
  <si>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</si>
  <si>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</si>
  <si>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</si>
  <si>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</si>
  <si>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</si>
  <si>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</si>
  <si>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</si>
  <si>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</si>
  <si>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</si>
  <si>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</si>
  <si>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</si>
  <si>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</si>
  <si>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</si>
  <si>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</si>
  <si>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</si>
  <si>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</si>
  <si>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</si>
  <si>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</si>
  <si>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</si>
  <si>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</si>
  <si>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</si>
  <si>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</si>
  <si>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</si>
  <si>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</si>
  <si>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</si>
  <si>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</si>
  <si>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</si>
  <si>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</si>
  <si>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</si>
  <si>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</si>
  <si>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</si>
  <si>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</si>
  <si>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</si>
  <si>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</si>
  <si>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</si>
  <si>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</si>
  <si>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</si>
  <si>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</si>
  <si>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</si>
  <si>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</si>
  <si>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</si>
  <si>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</si>
  <si>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</si>
  <si>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</si>
  <si>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</si>
  <si>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</si>
  <si>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</si>
  <si>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</si>
  <si>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</si>
  <si>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</si>
  <si>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</si>
  <si>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</si>
  <si>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</si>
  <si>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</si>
  <si>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</si>
  <si>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</si>
  <si>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</si>
  <si>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</si>
  <si>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</si>
  <si>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</si>
  <si>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</si>
  <si>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</si>
  <si>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</si>
  <si>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</si>
  <si>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</si>
  <si>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</si>
  <si>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</si>
  <si>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</si>
  <si>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</si>
  <si>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</si>
  <si>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</si>
  <si>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</si>
  <si>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</si>
  <si>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</si>
  <si>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</si>
  <si>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</si>
  <si>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</si>
  <si>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</si>
  <si>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</si>
  <si>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</si>
  <si>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</si>
  <si>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</si>
  <si>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</si>
  <si>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</si>
  <si>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</si>
  <si>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</si>
  <si>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</si>
  <si>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</si>
  <si>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</si>
  <si>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</si>
  <si>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</si>
  <si>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</si>
  <si>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</si>
  <si>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</si>
  <si>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</si>
  <si>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</si>
  <si>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</si>
  <si>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</si>
  <si>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</si>
  <si>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</si>
  <si>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</si>
  <si>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</si>
  <si>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</si>
  <si>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</si>
  <si>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</si>
  <si>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</si>
  <si>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</si>
  <si>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</si>
  <si>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</si>
  <si>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</si>
  <si>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</si>
  <si>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</si>
  <si>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</si>
  <si>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</si>
  <si>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</si>
  <si>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</si>
  <si>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</si>
  <si>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</si>
  <si>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</si>
  <si>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</si>
  <si>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</si>
  <si>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</si>
  <si>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</si>
  <si>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</si>
  <si>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</si>
  <si>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</si>
  <si>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</si>
  <si>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</si>
  <si>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</si>
  <si>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</si>
  <si>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</si>
  <si>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</si>
  <si>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</si>
  <si>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</si>
  <si>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</si>
  <si>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</si>
  <si>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</si>
  <si>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</si>
  <si>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</si>
  <si>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</si>
  <si>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</si>
  <si>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</si>
  <si>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</si>
  <si>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</si>
  <si>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</si>
  <si>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</si>
  <si>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</si>
  <si>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</si>
  <si>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</si>
  <si>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</si>
  <si>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</si>
  <si>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</si>
  <si>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</si>
  <si>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</si>
  <si>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</si>
  <si>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</si>
  <si>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</si>
  <si>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</si>
  <si>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</si>
  <si>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</si>
  <si>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</si>
  <si>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</si>
  <si>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</si>
  <si>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</si>
  <si>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</si>
  <si>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</si>
  <si>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</si>
  <si>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</si>
  <si>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</si>
  <si>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</si>
  <si>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</si>
  <si>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</si>
  <si>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</si>
  <si>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</si>
  <si>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</si>
  <si>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</si>
  <si>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</si>
  <si>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</si>
  <si>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</si>
  <si>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</si>
  <si>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</si>
  <si>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</si>
  <si>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</si>
  <si>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</si>
  <si>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</si>
  <si>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</si>
  <si>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</si>
  <si>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</si>
  <si>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</si>
  <si>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</si>
  <si>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</si>
  <si>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</si>
  <si>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</si>
  <si>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</si>
  <si>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</si>
  <si>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</si>
  <si>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</si>
  <si>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</si>
  <si>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</si>
  <si>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</si>
  <si>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</si>
  <si>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</si>
  <si>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</si>
  <si>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</si>
  <si>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</si>
  <si>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</si>
  <si>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</si>
  <si>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</si>
  <si>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</si>
  <si>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</si>
  <si>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</si>
  <si>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</si>
  <si>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</si>
  <si>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</si>
  <si>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</si>
  <si>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</si>
  <si>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</si>
  <si>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</si>
  <si>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</si>
  <si>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</si>
  <si>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</si>
  <si>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</si>
  <si>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</si>
  <si>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</si>
  <si>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</si>
  <si>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</si>
  <si>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</si>
  <si>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</si>
  <si>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</si>
  <si>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</si>
  <si>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</si>
  <si>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</si>
  <si>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</si>
  <si>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</si>
  <si>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</si>
  <si>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</si>
  <si>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</si>
  <si>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</si>
  <si>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</si>
  <si>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</si>
  <si>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</si>
  <si>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</si>
  <si>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</si>
  <si>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</si>
  <si>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</si>
  <si>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</si>
  <si>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</si>
  <si>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</si>
  <si>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</si>
  <si>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</si>
  <si>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</si>
  <si>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</si>
  <si>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</si>
  <si>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</si>
  <si>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</si>
  <si>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</si>
  <si>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</si>
  <si>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</si>
  <si>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</si>
  <si>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</si>
  <si>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</si>
  <si>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</si>
  <si>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</si>
  <si>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</si>
  <si>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</si>
  <si>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</si>
  <si>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</si>
  <si>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</si>
  <si>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</si>
  <si>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</si>
  <si>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</si>
  <si>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</si>
  <si>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</si>
  <si>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</si>
  <si>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</si>
  <si>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</si>
  <si>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</si>
  <si>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</si>
  <si>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</si>
  <si>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</si>
  <si>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</si>
  <si>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</si>
  <si>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</si>
  <si>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</si>
  <si>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</si>
  <si>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</si>
  <si>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</si>
  <si>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</si>
  <si>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</si>
  <si>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</si>
  <si>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</si>
  <si>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</si>
  <si>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</si>
  <si>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</si>
  <si>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</si>
  <si>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</si>
  <si>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</si>
  <si>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</si>
  <si>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</si>
  <si>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</si>
  <si>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</si>
  <si>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</si>
  <si>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</si>
  <si>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</si>
  <si>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</si>
  <si>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</si>
  <si>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</si>
  <si>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</si>
  <si>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</si>
  <si>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</si>
  <si>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</si>
  <si>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</si>
  <si>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</si>
  <si>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</si>
  <si>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</si>
  <si>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</si>
  <si>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</si>
  <si>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</si>
  <si>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</si>
  <si>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</si>
  <si>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</si>
  <si>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</si>
  <si>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</si>
  <si>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</si>
  <si>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</si>
  <si>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</si>
  <si>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</si>
  <si>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</si>
  <si>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</si>
  <si>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</si>
  <si>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</si>
  <si>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</si>
  <si>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</si>
  <si>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</si>
  <si>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</si>
  <si>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</si>
  <si>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</si>
  <si>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</si>
  <si>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</si>
  <si>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</si>
  <si>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</si>
  <si>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</si>
  <si>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</si>
  <si>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</si>
  <si>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</si>
  <si>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</si>
  <si>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</si>
  <si>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</si>
  <si>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</si>
  <si>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</si>
  <si>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</si>
  <si>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</si>
  <si>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</si>
  <si>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</si>
  <si>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</si>
  <si>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</si>
  <si>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</si>
  <si>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</si>
  <si>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</si>
  <si>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</si>
  <si>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</si>
  <si>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</si>
  <si>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</si>
  <si>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</si>
  <si>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</si>
  <si>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</si>
  <si>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</si>
  <si>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</si>
  <si>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</si>
  <si>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</si>
  <si>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</si>
  <si>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</si>
  <si>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</si>
  <si>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</si>
  <si>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</si>
  <si>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</si>
  <si>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</si>
  <si>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</si>
  <si>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</si>
  <si>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</si>
  <si>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</si>
  <si>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</si>
  <si>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</si>
  <si>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</si>
  <si>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</si>
  <si>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</si>
  <si>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</si>
  <si>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</si>
  <si>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</si>
  <si>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</si>
  <si>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</si>
  <si>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</si>
  <si>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</si>
  <si>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</si>
  <si>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</si>
  <si>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</si>
  <si>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</si>
  <si>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</si>
  <si>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</si>
  <si>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</si>
  <si>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</si>
  <si>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</si>
  <si>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</si>
  <si>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</si>
  <si>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</si>
  <si>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</si>
  <si>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</si>
  <si>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</si>
  <si>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</si>
  <si>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</si>
  <si>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</si>
  <si>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</si>
  <si>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</si>
  <si>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</si>
  <si>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</si>
  <si>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</si>
  <si>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</si>
  <si>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</si>
  <si>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</si>
  <si>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</si>
  <si>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</si>
  <si>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</si>
  <si>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</si>
  <si>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</si>
  <si>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</si>
  <si>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</si>
  <si>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</si>
  <si>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</si>
  <si>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</si>
  <si>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</si>
  <si>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</si>
  <si>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</si>
  <si>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</si>
  <si>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</si>
  <si>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</si>
  <si>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</si>
  <si>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</si>
  <si>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</si>
  <si>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</si>
  <si>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</si>
  <si>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</si>
  <si>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</si>
  <si>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</si>
  <si>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</si>
  <si>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</si>
  <si>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</si>
  <si>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</si>
  <si>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</si>
  <si>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</si>
  <si>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</si>
  <si>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</si>
  <si>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</si>
  <si>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</si>
  <si>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</si>
  <si>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</si>
  <si>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</si>
  <si>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</si>
  <si>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</si>
  <si>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</si>
  <si>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</si>
  <si>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</si>
  <si>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</si>
  <si>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</si>
  <si>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</si>
  <si>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</si>
  <si>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</si>
  <si>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</si>
  <si>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</si>
  <si>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</si>
  <si>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</si>
  <si>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</si>
  <si>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</si>
  <si>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</si>
  <si>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</si>
  <si>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</si>
  <si>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</si>
  <si>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</si>
  <si>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</si>
  <si>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</si>
  <si>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</si>
  <si>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</si>
  <si>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</si>
  <si>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</si>
  <si>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</si>
  <si>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</si>
  <si>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</si>
  <si>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</si>
  <si>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</si>
  <si>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</si>
  <si>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</si>
  <si>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</si>
  <si>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</si>
  <si>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</si>
  <si>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</si>
  <si>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</si>
  <si>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</si>
  <si>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</si>
  <si>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</si>
  <si>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</si>
  <si>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</si>
  <si>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</si>
  <si>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</si>
  <si>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</si>
  <si>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</si>
  <si>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</si>
  <si>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</si>
  <si>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</si>
  <si>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</si>
  <si>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</si>
  <si>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</si>
  <si>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</si>
  <si>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</si>
  <si>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</si>
  <si>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</si>
  <si>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</si>
  <si>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</si>
  <si>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</si>
  <si>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</si>
  <si>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</si>
  <si>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</si>
  <si>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</si>
  <si>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</si>
  <si>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</si>
  <si>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</si>
  <si>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</si>
  <si>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</si>
  <si>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</si>
  <si>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</si>
  <si>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</si>
  <si>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</si>
  <si>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</si>
  <si>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</si>
  <si>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</si>
  <si>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</si>
  <si>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</si>
  <si>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</si>
  <si>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</si>
  <si>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</si>
  <si>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</si>
  <si>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</si>
  <si>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</si>
  <si>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</si>
  <si>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</si>
  <si>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</si>
  <si>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</si>
  <si>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</si>
  <si>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</si>
  <si>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</si>
  <si>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</si>
  <si>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</si>
  <si>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</si>
  <si>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</si>
  <si>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</si>
  <si>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</si>
  <si>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</si>
  <si>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</si>
  <si>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</si>
  <si>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</si>
  <si>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</si>
  <si>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</si>
  <si>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</si>
  <si>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</si>
  <si>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</si>
  <si>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</si>
  <si>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</si>
  <si>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</si>
  <si>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</si>
  <si>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</si>
  <si>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</si>
  <si>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</si>
  <si>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</si>
  <si>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</si>
  <si>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</si>
  <si>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</si>
  <si>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</si>
  <si>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</si>
  <si>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</si>
  <si>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</si>
  <si>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</si>
  <si>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</si>
  <si>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</si>
  <si>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</si>
  <si>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</si>
  <si>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</si>
  <si>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</si>
  <si>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</si>
  <si>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</si>
  <si>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</si>
  <si>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</si>
  <si>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</si>
  <si>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</si>
  <si>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</si>
  <si>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</si>
  <si>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</si>
  <si>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</si>
  <si>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</si>
  <si>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</si>
  <si>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</si>
  <si>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</si>
  <si>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</si>
  <si>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</si>
  <si>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</si>
  <si>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</si>
  <si>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</si>
  <si>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</si>
  <si>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</si>
  <si>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</si>
  <si>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</si>
  <si>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</si>
  <si>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</si>
  <si>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</si>
  <si>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</si>
  <si>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</si>
  <si>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</si>
  <si>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</si>
  <si>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</si>
  <si>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</si>
  <si>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</si>
  <si>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</si>
  <si>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</si>
  <si>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</si>
  <si>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</si>
  <si>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</si>
  <si>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</si>
  <si>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</si>
  <si>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</si>
  <si>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</si>
  <si>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</si>
  <si>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</si>
  <si>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</si>
  <si>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</si>
  <si>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</si>
  <si>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</si>
  <si>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</si>
  <si>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</si>
  <si>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</si>
  <si>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</si>
  <si>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</si>
  <si>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</si>
  <si>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</si>
  <si>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</si>
  <si>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</si>
  <si>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</si>
  <si>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</si>
  <si>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</si>
  <si>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</si>
  <si>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</si>
  <si>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</si>
  <si>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</si>
  <si>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</si>
  <si>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</si>
  <si>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</si>
  <si>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</si>
  <si>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</si>
  <si>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</si>
  <si>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</si>
  <si>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</si>
  <si>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</si>
  <si>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</si>
  <si>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</si>
  <si>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</si>
  <si>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</si>
  <si>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</si>
  <si>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</si>
  <si>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</si>
  <si>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</si>
  <si>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</si>
  <si>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</si>
  <si>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</si>
  <si>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</si>
  <si>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</si>
  <si>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</si>
  <si>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</si>
  <si>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</si>
  <si>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</si>
  <si>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</si>
  <si>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</si>
  <si>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</si>
  <si>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</si>
  <si>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</si>
  <si>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</si>
  <si>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</si>
  <si>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</si>
  <si>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</si>
  <si>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</si>
  <si>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</si>
  <si>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</si>
  <si>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</si>
  <si>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</si>
  <si>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</si>
  <si>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</si>
  <si>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</si>
  <si>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</si>
  <si>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</si>
  <si>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</si>
  <si>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</si>
  <si>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</si>
  <si>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</si>
  <si>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</si>
  <si>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</si>
  <si>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</si>
  <si>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</si>
  <si>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</si>
  <si>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</si>
  <si>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</si>
  <si>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</si>
  <si>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</si>
  <si>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</si>
  <si>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</si>
  <si>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</si>
  <si>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</si>
  <si>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</si>
  <si>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</si>
  <si>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</si>
  <si>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</si>
  <si>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</si>
  <si>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</si>
  <si>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</si>
  <si>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</si>
  <si>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</si>
  <si>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</si>
  <si>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</si>
  <si>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</si>
  <si>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</si>
  <si>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</si>
  <si>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</si>
  <si>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</si>
  <si>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</si>
  <si>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</si>
  <si>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</si>
  <si>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</si>
  <si>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</si>
  <si>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</si>
  <si>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</si>
  <si>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</si>
  <si>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</si>
  <si>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</si>
  <si>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</si>
  <si>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</si>
  <si>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</si>
  <si>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</si>
  <si>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</si>
  <si>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</si>
  <si>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</si>
  <si>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</si>
  <si>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</si>
  <si>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</si>
  <si>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</si>
  <si>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</si>
  <si>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</si>
  <si>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</si>
  <si>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</si>
  <si>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</si>
  <si>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</si>
  <si>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</si>
  <si>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</si>
  <si>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</si>
  <si>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</si>
  <si>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</si>
  <si>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</si>
  <si>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</si>
  <si>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</si>
  <si>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</si>
  <si>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</si>
  <si>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</si>
  <si>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</si>
  <si>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</si>
  <si>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</si>
  <si>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</si>
  <si>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</si>
  <si>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</si>
  <si>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</si>
  <si>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</si>
  <si>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</si>
  <si>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</si>
  <si>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</si>
  <si>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</si>
  <si>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</si>
  <si>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</si>
  <si>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</si>
  <si>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</si>
  <si>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</si>
  <si>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</si>
  <si>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</si>
  <si>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</si>
  <si>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</si>
  <si>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</si>
  <si>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</si>
  <si>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</si>
  <si>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</si>
  <si>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</si>
  <si>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</si>
  <si>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</si>
  <si>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</si>
  <si>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</si>
  <si>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</si>
  <si>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</si>
  <si>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</si>
  <si>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</si>
  <si>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</si>
  <si>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</si>
  <si>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</si>
  <si>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</si>
  <si>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</si>
  <si>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</si>
  <si>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</si>
  <si>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</si>
  <si>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</si>
  <si>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</si>
  <si>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</si>
  <si>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</si>
  <si>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</si>
  <si>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</si>
  <si>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</si>
  <si>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</si>
  <si>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</si>
  <si>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</si>
  <si>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</si>
  <si>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</si>
  <si>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</si>
  <si>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</si>
  <si>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</si>
  <si>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</si>
  <si>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</si>
  <si>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</si>
  <si>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</si>
  <si>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</si>
  <si>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</si>
  <si>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</si>
  <si>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</si>
  <si>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</si>
  <si>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</si>
  <si>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</si>
  <si>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</si>
  <si>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</si>
  <si>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</si>
  <si>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</si>
  <si>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</si>
  <si>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</si>
  <si>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</si>
  <si>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</si>
  <si>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</si>
  <si>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</si>
  <si>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</si>
  <si>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</si>
  <si>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</si>
  <si>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</si>
  <si>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</si>
  <si>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</si>
  <si>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</si>
  <si>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</si>
  <si>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</si>
  <si>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</si>
  <si>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</si>
  <si>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</si>
  <si>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</si>
  <si>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</si>
  <si>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</si>
  <si>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</si>
  <si>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</si>
  <si>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</si>
  <si>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</si>
  <si>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</si>
  <si>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</si>
  <si>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</si>
  <si>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</si>
  <si>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</si>
  <si>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</si>
  <si>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</si>
  <si>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</si>
  <si>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</si>
  <si>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</si>
  <si>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</si>
  <si>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</si>
  <si>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</si>
  <si>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</si>
  <si>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</si>
  <si>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</si>
  <si>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</si>
  <si>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</si>
  <si>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</si>
  <si>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</si>
  <si>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</si>
  <si>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</si>
  <si>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</si>
  <si>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</si>
  <si>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</si>
  <si>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</si>
  <si>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</si>
  <si>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</si>
  <si>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</si>
  <si>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</si>
  <si>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</si>
  <si>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</si>
  <si>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</si>
  <si>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</si>
  <si>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</si>
  <si>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</si>
  <si>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</si>
  <si>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</si>
  <si>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</si>
  <si>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</si>
  <si>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</si>
  <si>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</si>
  <si>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</si>
  <si>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</si>
  <si>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</si>
  <si>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</si>
  <si>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</si>
  <si>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</si>
  <si>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</si>
  <si>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</si>
  <si>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</si>
  <si>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</si>
  <si>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</si>
  <si>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</si>
  <si>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</si>
  <si>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</si>
  <si>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</si>
  <si>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</si>
  <si>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</si>
  <si>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</si>
  <si>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</si>
  <si>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</si>
  <si>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</si>
  <si>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</si>
  <si>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</si>
  <si>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</si>
  <si>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</si>
  <si>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</si>
  <si>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</si>
  <si>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</si>
  <si>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</si>
  <si>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</si>
  <si>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</si>
  <si>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</si>
  <si>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</si>
  <si>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</si>
  <si>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</si>
  <si>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</si>
  <si>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</si>
  <si>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</si>
  <si>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</si>
  <si>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</si>
  <si>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</si>
  <si>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</si>
  <si>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</si>
  <si>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</si>
  <si>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</si>
  <si>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</si>
  <si>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</si>
  <si>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</si>
  <si>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</si>
  <si>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</si>
  <si>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</si>
  <si>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</si>
  <si>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</si>
  <si>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</si>
  <si>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</si>
  <si>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</si>
  <si>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</si>
  <si>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</si>
  <si>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</si>
  <si>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</si>
  <si>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</si>
  <si>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</si>
  <si>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</si>
  <si>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</si>
  <si>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</si>
  <si>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</si>
  <si>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</si>
  <si>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</si>
  <si>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</si>
  <si>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</si>
  <si>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</si>
  <si>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</si>
  <si>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</si>
  <si>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</si>
  <si>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</si>
  <si>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</si>
  <si>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</si>
  <si>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</si>
  <si>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</si>
  <si>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</si>
  <si>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</si>
  <si>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</si>
  <si>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</si>
  <si>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</si>
  <si>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</si>
  <si>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</si>
  <si>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</si>
  <si>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</si>
  <si>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</si>
  <si>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</si>
  <si>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</si>
  <si>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</si>
  <si>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</si>
  <si>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</si>
  <si>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</si>
  <si>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</si>
  <si>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</si>
  <si>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</si>
  <si>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</si>
  <si>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</si>
  <si>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</si>
  <si>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</si>
  <si>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</si>
  <si>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</si>
  <si>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</si>
  <si>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</si>
  <si>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</si>
  <si>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</si>
  <si>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</si>
  <si>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</si>
  <si>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</si>
  <si>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</si>
  <si>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</si>
  <si>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</si>
  <si>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</si>
  <si>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</si>
  <si>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</si>
  <si>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</si>
  <si>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</si>
  <si>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</si>
  <si>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</si>
  <si>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</si>
  <si>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</si>
  <si>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</si>
  <si>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</si>
  <si>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</si>
  <si>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</si>
  <si>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</si>
  <si>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</si>
  <si>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</si>
  <si>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</si>
  <si>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</si>
  <si>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</si>
  <si>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</si>
  <si>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</si>
  <si>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</si>
  <si>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</si>
  <si>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</si>
  <si>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</si>
  <si>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</si>
  <si>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</si>
  <si>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</si>
  <si>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</si>
  <si>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</si>
  <si>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</si>
  <si>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</si>
  <si>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</si>
  <si>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</si>
  <si>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</si>
  <si>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</si>
  <si>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</si>
  <si>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</si>
  <si>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</si>
  <si>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</si>
  <si>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</si>
  <si>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</si>
  <si>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</si>
  <si>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</si>
  <si>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</si>
  <si>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</si>
  <si>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</si>
  <si>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</si>
  <si>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</si>
  <si>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</si>
  <si>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</si>
  <si>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</si>
  <si>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</si>
  <si>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</si>
  <si>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</si>
  <si>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</si>
  <si>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</si>
  <si>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</si>
  <si>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</si>
  <si>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</si>
  <si>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</si>
  <si>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</si>
  <si>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</si>
  <si>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</si>
  <si>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</si>
  <si>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</si>
  <si>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</si>
  <si>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</si>
  <si>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</si>
  <si>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</si>
  <si>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</si>
  <si>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</si>
  <si>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</si>
  <si>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</si>
  <si>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</si>
  <si>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</si>
  <si>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</si>
  <si>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</si>
  <si>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</si>
  <si>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</si>
  <si>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</si>
  <si>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</si>
  <si>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</si>
  <si>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</si>
  <si>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</si>
  <si>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</si>
  <si>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</si>
  <si>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</si>
  <si>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</si>
  <si>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</si>
  <si>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</si>
  <si>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</si>
  <si>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</si>
  <si>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</si>
  <si>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</si>
  <si>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</si>
  <si>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</si>
  <si>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</si>
  <si>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</si>
  <si>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</si>
  <si>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</si>
  <si>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</si>
  <si>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</si>
  <si>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</si>
  <si>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</si>
  <si>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</si>
  <si>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</si>
  <si>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</si>
  <si>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</si>
  <si>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</si>
  <si>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</si>
  <si>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</si>
  <si>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</si>
  <si>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</si>
  <si>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</si>
  <si>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</si>
  <si>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</si>
  <si>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</si>
  <si>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</si>
  <si>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</si>
  <si>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</si>
  <si>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</si>
  <si>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</si>
  <si>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</si>
  <si>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</si>
  <si>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</si>
  <si>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</si>
  <si>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</si>
  <si>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</si>
  <si>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</si>
  <si>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</si>
  <si>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</si>
  <si>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</si>
  <si>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</si>
  <si>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</si>
  <si>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</si>
  <si>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</si>
  <si>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</si>
  <si>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</si>
  <si>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</si>
  <si>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</si>
  <si>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</si>
  <si>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</si>
  <si>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</si>
  <si>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</si>
  <si>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</si>
  <si>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</si>
  <si>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</si>
  <si>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</si>
  <si>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</si>
  <si>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</si>
  <si>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</si>
  <si>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</si>
  <si>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</si>
  <si>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</si>
  <si>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</si>
  <si>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</si>
  <si>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</si>
  <si>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</si>
  <si>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</si>
  <si>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</si>
  <si>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</si>
  <si>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</si>
  <si>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</si>
  <si>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</si>
  <si>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</si>
  <si>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</si>
  <si>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</si>
  <si>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</si>
  <si>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</si>
  <si>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</si>
  <si>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</si>
  <si>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</si>
  <si>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</si>
  <si>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</si>
  <si>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</si>
  <si>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</si>
  <si>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</si>
  <si>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</si>
  <si>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</si>
  <si>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</si>
  <si>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</si>
  <si>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</si>
  <si>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</si>
  <si>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</si>
  <si>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</si>
  <si>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</si>
  <si>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</si>
  <si>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</si>
  <si>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</si>
  <si>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</si>
  <si>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</si>
  <si>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</si>
  <si>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</si>
  <si>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</si>
  <si>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</si>
  <si>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</si>
  <si>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</si>
  <si>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</si>
  <si>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</si>
  <si>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</si>
  <si>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</si>
  <si>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</si>
  <si>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</si>
  <si>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</si>
  <si>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</si>
  <si>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</si>
  <si>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</si>
  <si>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</si>
  <si>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</si>
  <si>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</si>
  <si>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</si>
  <si>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</si>
  <si>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</si>
  <si>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</si>
  <si>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</si>
  <si>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</si>
  <si>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</si>
  <si>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</si>
  <si>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</si>
  <si>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</si>
  <si>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</si>
  <si>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</si>
  <si>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</si>
  <si>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</si>
  <si>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</si>
  <si>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</si>
  <si>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</si>
  <si>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</si>
  <si>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</si>
  <si>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</si>
  <si>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</si>
  <si>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</si>
  <si>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</si>
  <si>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</si>
  <si>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</si>
  <si>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</si>
  <si>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</si>
  <si>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</si>
  <si>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</si>
  <si>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</si>
  <si>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</si>
  <si>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</si>
  <si>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</si>
  <si>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</si>
  <si>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</si>
  <si>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</si>
  <si>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</si>
  <si>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</si>
  <si>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</si>
  <si>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</si>
  <si>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</si>
  <si>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</si>
  <si>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</si>
  <si>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</si>
  <si>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</si>
  <si>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</si>
  <si>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</si>
  <si>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</si>
  <si>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</si>
  <si>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</si>
  <si>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</si>
  <si>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</si>
  <si>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</si>
  <si>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</si>
  <si>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</si>
  <si>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</si>
  <si>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</si>
  <si>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</si>
  <si>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</si>
  <si>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</si>
  <si>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</si>
  <si>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</si>
  <si>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</si>
  <si>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</si>
  <si>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</si>
  <si>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</si>
  <si>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</si>
  <si>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</si>
  <si>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</si>
  <si>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</si>
  <si>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</si>
  <si>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</si>
  <si>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</si>
  <si>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</si>
  <si>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</si>
  <si>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</si>
  <si>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</si>
  <si>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</si>
  <si>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</si>
  <si>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</si>
  <si>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</si>
  <si>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</si>
  <si>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</si>
  <si>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</si>
  <si>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</si>
  <si>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</si>
  <si>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</si>
  <si>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</si>
  <si>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</si>
  <si>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</si>
  <si>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</si>
  <si>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</si>
  <si>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</si>
  <si>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</si>
  <si>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</si>
  <si>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</si>
  <si>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</si>
  <si>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</si>
  <si>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</si>
  <si>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</si>
  <si>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</si>
  <si>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</si>
  <si>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</si>
  <si>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</si>
  <si>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</si>
  <si>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</si>
  <si>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</si>
  <si>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</si>
  <si>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</si>
  <si>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</si>
  <si>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</si>
  <si>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</si>
  <si>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</si>
  <si>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</si>
  <si>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</si>
  <si>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</si>
  <si>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</si>
  <si>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</si>
  <si>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</si>
  <si>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</si>
  <si>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</si>
  <si>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</si>
  <si>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</si>
  <si>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</si>
  <si>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</si>
  <si>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</si>
  <si>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</si>
  <si>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</si>
  <si>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</si>
  <si>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</si>
  <si>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</si>
  <si>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</si>
  <si>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</si>
  <si>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</si>
  <si>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</si>
  <si>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</si>
  <si>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</si>
  <si>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</si>
  <si>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</si>
  <si>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</si>
  <si>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</si>
  <si>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</si>
  <si>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</si>
  <si>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</si>
  <si>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</si>
  <si>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</si>
  <si>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</si>
  <si>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</si>
  <si>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</si>
  <si>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</si>
  <si>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</si>
  <si>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</si>
  <si>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</si>
  <si>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</si>
  <si>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</si>
  <si>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</si>
  <si>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</si>
  <si>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</si>
  <si>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</si>
  <si>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</si>
  <si>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</si>
  <si>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</si>
  <si>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</si>
  <si>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</si>
  <si>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</si>
  <si>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</si>
  <si>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</si>
  <si>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</si>
  <si>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</si>
  <si>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</si>
  <si>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</si>
  <si>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</si>
  <si>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</si>
  <si>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</si>
  <si>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</si>
  <si>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</si>
  <si>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</si>
  <si>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</si>
  <si>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</si>
  <si>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</si>
  <si>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</si>
  <si>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</si>
  <si>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</si>
  <si>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</si>
  <si>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</si>
  <si>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</si>
  <si>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</si>
  <si>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</si>
  <si>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</si>
  <si>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</si>
  <si>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</si>
  <si>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</si>
  <si>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</si>
  <si>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</si>
  <si>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</si>
  <si>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</si>
  <si>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</si>
  <si>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</si>
  <si>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</si>
  <si>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</si>
  <si>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</si>
  <si>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</si>
  <si>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</si>
  <si>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</si>
  <si>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</si>
  <si>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</si>
  <si>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</si>
  <si>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</si>
  <si>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</si>
  <si>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</si>
  <si>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</si>
  <si>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</si>
  <si>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</si>
  <si>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</si>
  <si>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</si>
  <si>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</si>
  <si>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</si>
  <si>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</si>
  <si>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</si>
  <si>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</si>
  <si>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</si>
  <si>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</si>
  <si>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</si>
  <si>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</si>
  <si>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</si>
  <si>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</si>
  <si>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</si>
  <si>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</si>
  <si>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</si>
  <si>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</si>
  <si>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</si>
  <si>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</si>
  <si>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</si>
  <si>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</si>
  <si>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</si>
  <si>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</si>
  <si>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</si>
  <si>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</si>
  <si>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</si>
  <si>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</si>
  <si>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</si>
  <si>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</si>
  <si>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</si>
  <si>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</si>
  <si>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</si>
  <si>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</si>
  <si>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</si>
  <si>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</si>
  <si>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</si>
  <si>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</si>
  <si>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</si>
  <si>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</si>
  <si>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</si>
  <si>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</si>
  <si>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</si>
  <si>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</si>
  <si>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</si>
  <si>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</si>
  <si>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</si>
  <si>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</si>
  <si>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</si>
  <si>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</si>
  <si>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</si>
  <si>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</si>
  <si>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</si>
  <si>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</si>
  <si>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</si>
  <si>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</si>
  <si>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</si>
  <si>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</si>
  <si>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</si>
  <si>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</si>
  <si>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</si>
  <si>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</si>
  <si>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</si>
  <si>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</si>
  <si>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</si>
  <si>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</si>
  <si>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</si>
  <si>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</si>
  <si>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</si>
  <si>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</si>
  <si>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</si>
  <si>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</si>
  <si>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</si>
  <si>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</si>
  <si>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</si>
  <si>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</si>
  <si>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</si>
  <si>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</si>
  <si>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</si>
  <si>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</si>
  <si>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</si>
  <si>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</si>
  <si>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</si>
  <si>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</si>
  <si>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</si>
  <si>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</si>
  <si>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</si>
  <si>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</si>
  <si>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</si>
  <si>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</si>
  <si>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</si>
  <si>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</si>
  <si>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</si>
  <si>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</si>
  <si>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</si>
  <si>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</si>
  <si>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</si>
  <si>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</si>
  <si>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</si>
  <si>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</si>
  <si>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</si>
  <si>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</si>
  <si>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</si>
  <si>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</si>
  <si>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</si>
  <si>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</si>
  <si>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</si>
  <si>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</si>
  <si>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</si>
  <si>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</si>
  <si>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</si>
  <si>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</si>
  <si>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</si>
  <si>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</si>
  <si>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</si>
  <si>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</si>
  <si>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</si>
  <si>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</si>
  <si>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</si>
  <si>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</si>
  <si>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</si>
  <si>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</si>
  <si>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</si>
  <si>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</si>
  <si>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</si>
  <si>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</si>
  <si>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</si>
  <si>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</si>
  <si>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</si>
  <si>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</si>
  <si>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</si>
  <si>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</si>
  <si>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</si>
  <si>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</si>
  <si>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</si>
  <si>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</si>
  <si>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</si>
  <si>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</si>
  <si>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</si>
  <si>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</si>
  <si>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</si>
  <si>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</si>
  <si>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</si>
  <si>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</si>
  <si>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</si>
  <si>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</si>
  <si>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</si>
  <si>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</si>
  <si>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</si>
  <si>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</si>
  <si>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</si>
  <si>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</si>
  <si>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</si>
  <si>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</si>
  <si>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</si>
  <si>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</si>
  <si>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</si>
  <si>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</si>
  <si>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</si>
  <si>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</si>
  <si>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</si>
  <si>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</si>
  <si>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</si>
  <si>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</si>
  <si>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</si>
  <si>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</si>
  <si>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</si>
  <si>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</si>
  <si>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</si>
  <si>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</si>
  <si>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</si>
  <si>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</si>
  <si>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</si>
  <si>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</si>
  <si>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</si>
  <si>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</si>
  <si>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</si>
  <si>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</si>
  <si>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</si>
  <si>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</si>
  <si>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</si>
  <si>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</si>
  <si>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</si>
  <si>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</si>
  <si>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</si>
  <si>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</si>
  <si>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</si>
  <si>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</si>
  <si>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</si>
  <si>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</si>
  <si>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</si>
  <si>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</si>
  <si>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</si>
  <si>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</si>
  <si>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</si>
  <si>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</si>
  <si>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</si>
  <si>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</si>
  <si>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</si>
  <si>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</si>
  <si>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</si>
  <si>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</si>
  <si>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</si>
  <si>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</si>
  <si>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</si>
  <si>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</si>
  <si>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</si>
  <si>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</si>
  <si>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</si>
  <si>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</si>
  <si>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</si>
  <si>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</si>
  <si>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</si>
  <si>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</si>
  <si>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</si>
  <si>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</si>
  <si>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</si>
  <si>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</si>
  <si>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</si>
  <si>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</si>
  <si>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</si>
  <si>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</si>
  <si>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</si>
  <si>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</si>
  <si>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</si>
  <si>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</si>
  <si>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</si>
  <si>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</si>
  <si>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</si>
  <si>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</si>
  <si>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</si>
  <si>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</si>
  <si>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</si>
  <si>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</si>
  <si>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</si>
  <si>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</si>
  <si>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</si>
  <si>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</si>
  <si>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</si>
  <si>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</si>
  <si>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</si>
  <si>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</si>
  <si>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</si>
  <si>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</si>
  <si>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</si>
  <si>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</si>
  <si>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</si>
  <si>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</si>
  <si>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</si>
  <si>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</si>
  <si>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</si>
  <si>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</si>
  <si>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</si>
  <si>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</si>
  <si>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</si>
  <si>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</si>
  <si>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</si>
  <si>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</si>
  <si>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</si>
  <si>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</si>
  <si>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</si>
  <si>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</si>
  <si>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</si>
  <si>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</si>
  <si>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</si>
  <si>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</si>
  <si>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</si>
  <si>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</si>
  <si>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</si>
  <si>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</si>
  <si>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</si>
  <si>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</si>
  <si>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</si>
  <si>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</si>
  <si>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</si>
  <si>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</si>
  <si>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</si>
  <si>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</si>
  <si>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</si>
  <si>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</si>
  <si>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</si>
  <si>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</si>
  <si>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</si>
  <si>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</si>
  <si>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</si>
  <si>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</si>
  <si>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</si>
  <si>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</si>
  <si>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</si>
  <si>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</si>
  <si>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</si>
  <si>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</si>
  <si>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</si>
  <si>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</si>
  <si>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</si>
  <si>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</si>
  <si>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</si>
  <si>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</si>
  <si>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</si>
  <si>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</si>
  <si>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</si>
  <si>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</si>
  <si>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</si>
  <si>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</si>
  <si>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</si>
  <si>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</si>
  <si>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</si>
  <si>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</si>
  <si>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</si>
  <si>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</si>
  <si>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</si>
  <si>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</si>
  <si>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</si>
  <si>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</si>
  <si>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</si>
  <si>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</si>
  <si>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</si>
  <si>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</si>
  <si>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</si>
  <si>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</si>
  <si>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</si>
  <si>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</si>
  <si>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</si>
  <si>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</si>
  <si>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</si>
  <si>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</si>
  <si>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</si>
  <si>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</si>
  <si>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</si>
  <si>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</si>
  <si>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</si>
  <si>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</si>
  <si>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</si>
  <si>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</si>
  <si>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</si>
  <si>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</si>
  <si>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</si>
  <si>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</si>
  <si>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</si>
  <si>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</si>
  <si>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</si>
  <si>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</si>
  <si>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</si>
  <si>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</si>
  <si>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</si>
  <si>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</si>
  <si>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</si>
  <si>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</si>
  <si>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</si>
  <si>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</si>
  <si>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</si>
  <si>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</si>
  <si>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</si>
  <si>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</si>
  <si>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</si>
  <si>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</si>
  <si>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</si>
  <si>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</si>
  <si>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</si>
  <si>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</si>
  <si>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</si>
  <si>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</si>
  <si>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</si>
  <si>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</si>
  <si>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</si>
  <si>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</si>
  <si>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</si>
  <si>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</si>
  <si>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</si>
  <si>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</si>
  <si>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</si>
  <si>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</si>
  <si>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</si>
  <si>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</si>
  <si>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</si>
  <si>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</si>
  <si>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</si>
  <si>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</si>
  <si>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</si>
  <si>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</si>
  <si>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</si>
  <si>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</si>
  <si>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</si>
  <si>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</si>
  <si>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</si>
  <si>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</si>
  <si>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</si>
  <si>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</si>
  <si>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</si>
  <si>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</si>
  <si>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</si>
  <si>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</si>
  <si>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</si>
  <si>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</si>
  <si>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</si>
  <si>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</si>
  <si>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</si>
  <si>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</si>
  <si>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</si>
  <si>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</si>
  <si>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</si>
  <si>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</si>
  <si>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</si>
  <si>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</si>
  <si>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</si>
  <si>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</si>
  <si>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</si>
  <si>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</si>
  <si>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</si>
  <si>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</si>
  <si>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</si>
  <si>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</si>
  <si>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</si>
  <si>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</si>
  <si>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</si>
  <si>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</si>
  <si>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</si>
  <si>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</si>
  <si>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</si>
  <si>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</si>
  <si>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</si>
  <si>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</si>
  <si>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</si>
  <si>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</si>
  <si>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</si>
  <si>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</si>
  <si>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</si>
  <si>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</si>
  <si>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</si>
  <si>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</si>
  <si>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</si>
  <si>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</si>
  <si>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</si>
  <si>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</si>
  <si>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</si>
  <si>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</si>
  <si>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</si>
  <si>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</si>
  <si>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</si>
  <si>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</si>
  <si>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</si>
  <si>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</si>
  <si>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</si>
  <si>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</si>
  <si>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</si>
  <si>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</si>
  <si>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</si>
  <si>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</si>
  <si>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</si>
  <si>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</si>
  <si>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</si>
  <si>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</si>
  <si>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</si>
  <si>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</si>
  <si>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</si>
  <si>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</si>
  <si>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</si>
  <si>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</si>
  <si>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</si>
  <si>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</si>
  <si>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</si>
  <si>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</si>
  <si>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</si>
  <si>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</si>
  <si>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</si>
  <si>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</si>
  <si>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</si>
  <si>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</si>
  <si>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</si>
  <si>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</si>
  <si>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</si>
  <si>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</si>
  <si>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</si>
  <si>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</si>
  <si>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</si>
  <si>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</si>
  <si>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</si>
  <si>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</si>
  <si>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</si>
  <si>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</si>
  <si>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</si>
  <si>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</si>
  <si>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</si>
  <si>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</si>
  <si>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</si>
  <si>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</si>
  <si>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</si>
  <si>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</si>
  <si>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</si>
  <si>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</si>
  <si>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</si>
  <si>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</si>
  <si>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</si>
  <si>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</si>
  <si>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</si>
  <si>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</si>
  <si>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</si>
  <si>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</si>
  <si>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</si>
  <si>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</si>
  <si>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</si>
  <si>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</si>
  <si>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</si>
  <si>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</si>
  <si>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</si>
  <si>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</si>
  <si>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</si>
  <si>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</si>
  <si>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</si>
  <si>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</si>
  <si>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</si>
  <si>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</si>
  <si>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</si>
  <si>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</si>
  <si>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</si>
  <si>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</si>
  <si>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</si>
  <si>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</si>
  <si>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</si>
  <si>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</si>
  <si>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</si>
  <si>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</si>
  <si>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</si>
  <si>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</si>
  <si>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</si>
  <si>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</si>
  <si>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</si>
  <si>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</si>
  <si>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</si>
  <si>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</si>
  <si>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</si>
  <si>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</si>
  <si>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</si>
  <si>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</si>
  <si>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</si>
  <si>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</si>
  <si>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</si>
  <si>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</si>
  <si>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</si>
  <si>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</si>
  <si>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</si>
  <si>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</si>
  <si>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</si>
  <si>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</si>
  <si>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</si>
  <si>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</si>
  <si>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</si>
  <si>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</si>
  <si>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</si>
  <si>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</si>
  <si>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</si>
  <si>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</si>
  <si>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</si>
  <si>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</si>
  <si>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</si>
  <si>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</si>
  <si>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</si>
  <si>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</si>
  <si>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</si>
  <si>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</si>
  <si>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</si>
  <si>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</si>
  <si>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</si>
  <si>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</si>
  <si>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</si>
  <si>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</si>
  <si>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</si>
  <si>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</si>
  <si>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</si>
  <si>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</si>
  <si>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</si>
  <si>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</si>
  <si>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</si>
  <si>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</si>
  <si>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</si>
  <si>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</si>
  <si>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</si>
  <si>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</si>
  <si>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</si>
  <si>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</si>
  <si>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</si>
  <si>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</si>
  <si>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</si>
  <si>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</si>
  <si>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</si>
  <si>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</si>
  <si>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</si>
  <si>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</si>
  <si>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</si>
  <si>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</si>
  <si>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</si>
  <si>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</si>
  <si>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</si>
  <si>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</si>
  <si>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</si>
  <si>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</si>
  <si>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</si>
  <si>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</si>
  <si>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</si>
  <si>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</si>
  <si>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</si>
  <si>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</si>
  <si>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</si>
  <si>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</si>
  <si>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</si>
  <si>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</si>
  <si>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</si>
  <si>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</si>
  <si>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</si>
  <si>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</si>
  <si>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</si>
  <si>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</si>
  <si>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</si>
  <si>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</si>
  <si>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</si>
  <si>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</si>
  <si>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</si>
  <si>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</si>
  <si>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</si>
  <si>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</si>
  <si>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</si>
  <si>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</si>
  <si>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</si>
  <si>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</si>
  <si>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</si>
  <si>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</si>
  <si>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</si>
  <si>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</si>
  <si>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</si>
  <si>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</si>
  <si>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</si>
  <si>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</si>
  <si>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</si>
  <si>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</si>
  <si>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</si>
  <si>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</si>
  <si>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</si>
  <si>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</si>
  <si>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</si>
  <si>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</si>
  <si>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</si>
  <si>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</si>
  <si>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</si>
  <si>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</si>
  <si>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</si>
  <si>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</si>
  <si>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</si>
  <si>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</si>
  <si>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</si>
  <si>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</si>
  <si>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</si>
  <si>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</si>
  <si>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</si>
  <si>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</si>
  <si>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</si>
  <si>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</si>
  <si>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</si>
  <si>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</si>
  <si>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</si>
  <si>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</si>
  <si>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</si>
  <si>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</si>
  <si>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</si>
  <si>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</si>
  <si>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</si>
  <si>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</si>
  <si>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</si>
  <si>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</si>
  <si>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</si>
  <si>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</si>
  <si>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</si>
  <si>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</si>
  <si>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</si>
  <si>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</si>
  <si>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</si>
  <si>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</si>
  <si>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</si>
  <si>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</si>
  <si>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</si>
  <si>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</si>
  <si>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</si>
  <si>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</si>
  <si>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</si>
  <si>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</si>
  <si>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</si>
  <si>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</si>
  <si>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</si>
  <si>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</si>
  <si>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</si>
  <si>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</si>
  <si>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</si>
  <si>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</si>
  <si>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</si>
  <si>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</si>
  <si>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</si>
  <si>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</si>
  <si>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</si>
  <si>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</si>
  <si>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</si>
  <si>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</si>
  <si>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</si>
  <si>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</si>
  <si>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</si>
  <si>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</si>
  <si>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</si>
  <si>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</si>
  <si>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</si>
  <si>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</si>
  <si>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</si>
  <si>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</si>
  <si>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</si>
  <si>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</si>
  <si>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</si>
  <si>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</si>
  <si>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</si>
  <si>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</si>
  <si>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</si>
  <si>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</si>
  <si>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</si>
  <si>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</si>
  <si>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</si>
  <si>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</si>
  <si>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</si>
  <si>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</si>
  <si>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</si>
  <si>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</si>
  <si>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</si>
  <si>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</si>
  <si>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</si>
  <si>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</si>
  <si>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</si>
  <si>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</si>
  <si>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</si>
  <si>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</si>
  <si>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</si>
  <si>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</si>
  <si>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</si>
  <si>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</si>
  <si>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</si>
  <si>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</si>
  <si>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</si>
  <si>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</si>
  <si>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</si>
  <si>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</si>
  <si>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</si>
  <si>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</si>
  <si>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</si>
  <si>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</si>
  <si>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</si>
  <si>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</si>
  <si>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</si>
  <si>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</si>
  <si>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</si>
  <si>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</si>
  <si>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</si>
  <si>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</si>
  <si>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</si>
  <si>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</si>
  <si>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</si>
  <si>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</si>
  <si>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</si>
  <si>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</si>
  <si>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</si>
  <si>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</si>
  <si>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</si>
  <si>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</si>
  <si>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</si>
  <si>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</si>
  <si>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</si>
  <si>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</si>
  <si>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</si>
  <si>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</si>
  <si>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</si>
  <si>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</si>
  <si>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</si>
  <si>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</si>
  <si>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</si>
  <si>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</si>
  <si>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</si>
  <si>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</si>
  <si>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</si>
  <si>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</si>
  <si>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</si>
  <si>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</si>
  <si>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</si>
  <si>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</si>
  <si>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</si>
  <si>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</si>
  <si>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</si>
  <si>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</si>
  <si>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</si>
  <si>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</si>
  <si>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</si>
  <si>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</si>
  <si>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</si>
  <si>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</si>
  <si>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</si>
  <si>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</si>
  <si>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</si>
  <si>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</si>
  <si>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</si>
  <si>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</si>
  <si>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</si>
  <si>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</si>
  <si>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</si>
  <si>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</si>
  <si>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</si>
  <si>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</si>
  <si>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</si>
  <si>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</si>
  <si>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</si>
  <si>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</si>
  <si>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</si>
  <si>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</si>
  <si>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</si>
  <si>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</si>
  <si>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</si>
  <si>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</si>
  <si>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</si>
  <si>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</si>
  <si>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</si>
  <si>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</si>
  <si>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</si>
  <si>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</si>
  <si>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</si>
  <si>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</si>
  <si>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</si>
  <si>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</si>
  <si>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</si>
  <si>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</si>
  <si>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</si>
  <si>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</si>
  <si>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</si>
  <si>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</si>
  <si>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</si>
  <si>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</si>
  <si>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</si>
  <si>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</si>
  <si>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</si>
  <si>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</si>
  <si>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</si>
  <si>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</si>
  <si>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</si>
  <si>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</si>
  <si>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</si>
  <si>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</si>
  <si>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</si>
  <si>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</si>
  <si>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</si>
  <si>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</si>
  <si>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</si>
  <si>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</si>
  <si>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</si>
  <si>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</si>
  <si>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</si>
  <si>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</si>
  <si>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</si>
  <si>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</si>
  <si>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</si>
  <si>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</si>
  <si>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</si>
  <si>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</si>
  <si>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</si>
  <si>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</si>
  <si>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</si>
  <si>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</si>
  <si>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</si>
  <si>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</si>
  <si>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</si>
  <si>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</si>
  <si>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</si>
  <si>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</si>
  <si>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</si>
  <si>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</si>
  <si>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</si>
  <si>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</si>
  <si>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</si>
  <si>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</si>
  <si>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</si>
  <si>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</si>
  <si>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</si>
  <si>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</si>
  <si>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</si>
  <si>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</si>
  <si>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</si>
  <si>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</si>
  <si>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</si>
  <si>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</si>
  <si>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</si>
  <si>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</si>
  <si>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</si>
  <si>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</si>
  <si>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</si>
  <si>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</si>
  <si>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</si>
  <si>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</si>
  <si>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</si>
  <si>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</si>
  <si>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</si>
  <si>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</si>
  <si>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</si>
  <si>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</si>
  <si>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</si>
  <si>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</si>
  <si>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</si>
  <si>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</si>
  <si>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</si>
  <si>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</si>
  <si>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</si>
  <si>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</si>
  <si>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</si>
  <si>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</si>
  <si>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</si>
  <si>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</si>
  <si>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</si>
  <si>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</si>
  <si>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</si>
  <si>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</si>
  <si>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</si>
  <si>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</si>
  <si>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</si>
  <si>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</si>
  <si>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</si>
  <si>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</si>
  <si>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</si>
  <si>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</si>
  <si>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</si>
  <si>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</si>
  <si>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</si>
  <si>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</si>
  <si>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</si>
  <si>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</si>
  <si>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</si>
  <si>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</si>
  <si>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</si>
  <si>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</si>
  <si>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</si>
  <si>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</si>
  <si>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</si>
  <si>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</si>
  <si>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</si>
  <si>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</si>
  <si>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</si>
  <si>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</si>
  <si>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</si>
  <si>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</si>
  <si>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</si>
  <si>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</si>
  <si>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</si>
  <si>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</si>
  <si>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</si>
  <si>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</si>
  <si>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</si>
  <si>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</si>
  <si>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</si>
  <si>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</si>
  <si>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</si>
  <si>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</si>
  <si>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</si>
  <si>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</si>
  <si>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</si>
  <si>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</si>
  <si>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</si>
  <si>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</si>
  <si>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</si>
  <si>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</si>
  <si>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</si>
  <si>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</si>
  <si>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</si>
  <si>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</si>
  <si>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</si>
  <si>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</si>
  <si>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</si>
  <si>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</si>
  <si>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</si>
  <si>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</si>
  <si>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</si>
  <si>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</si>
  <si>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</si>
  <si>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</si>
  <si>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</si>
  <si>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</si>
  <si>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</si>
  <si>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</si>
  <si>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</si>
  <si>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</si>
  <si>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</si>
  <si>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</si>
  <si>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</si>
  <si>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</si>
  <si>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</si>
  <si>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</si>
  <si>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</si>
  <si>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</si>
  <si>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</si>
  <si>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</si>
  <si>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</si>
  <si>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</si>
  <si>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</si>
  <si>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</si>
  <si>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</si>
  <si>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</si>
  <si>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</si>
  <si>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</si>
  <si>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</si>
  <si>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</si>
  <si>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</si>
  <si>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</si>
  <si>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</si>
  <si>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</si>
  <si>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</si>
  <si>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</si>
  <si>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</si>
  <si>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</si>
  <si>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</si>
  <si>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</si>
  <si>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</si>
  <si>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</si>
  <si>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</si>
  <si>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</si>
  <si>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</si>
  <si>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</si>
  <si>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</si>
  <si>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</si>
  <si>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</si>
  <si>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</si>
  <si>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</si>
  <si>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</si>
  <si>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</si>
  <si>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</si>
  <si>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</si>
  <si>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</si>
  <si>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</si>
  <si>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</si>
  <si>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</si>
  <si>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</si>
  <si>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</si>
  <si>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</si>
  <si>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</si>
  <si>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</si>
  <si>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</si>
  <si>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</si>
  <si>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</si>
  <si>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</si>
  <si>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</si>
  <si>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</si>
  <si>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</si>
  <si>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</si>
  <si>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</si>
  <si>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</si>
  <si>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</si>
  <si>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</si>
  <si>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</si>
  <si>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</si>
  <si>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</si>
  <si>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</si>
  <si>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</si>
  <si>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</si>
  <si>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</si>
  <si>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</si>
  <si>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</si>
  <si>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</si>
  <si>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</si>
  <si>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</si>
  <si>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</si>
  <si>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</si>
  <si>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</si>
  <si>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</si>
  <si>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</si>
  <si>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</si>
  <si>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</si>
  <si>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</si>
  <si>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</si>
  <si>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</si>
  <si>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</si>
  <si>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</si>
  <si>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</si>
  <si>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</si>
  <si>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</si>
  <si>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</si>
  <si>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</si>
  <si>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</si>
  <si>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</si>
  <si>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</si>
  <si>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</si>
  <si>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</si>
  <si>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</si>
  <si>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</si>
  <si>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</si>
  <si>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</si>
  <si>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</si>
  <si>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</si>
  <si>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</si>
  <si>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</si>
  <si>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</si>
  <si>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</si>
  <si>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</si>
  <si>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</si>
  <si>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</si>
  <si>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</si>
  <si>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</si>
  <si>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</si>
  <si>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</si>
  <si>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</si>
  <si>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</si>
  <si>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</si>
  <si>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</si>
  <si>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</si>
  <si>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</si>
  <si>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</si>
  <si>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</si>
  <si>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</si>
  <si>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</si>
  <si>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</si>
  <si>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</si>
  <si>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</si>
  <si>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</si>
  <si>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</si>
  <si>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</si>
  <si>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</si>
  <si>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</si>
  <si>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</si>
  <si>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</si>
  <si>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</si>
  <si>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</si>
  <si>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</si>
  <si>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</si>
  <si>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</si>
  <si>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</si>
  <si>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</si>
  <si>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</si>
  <si>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</si>
  <si>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</si>
  <si>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</si>
  <si>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</si>
  <si>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</si>
  <si>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</si>
  <si>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</si>
  <si>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</si>
  <si>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</si>
  <si>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</si>
  <si>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</si>
  <si>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</si>
  <si>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</si>
  <si>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</si>
  <si>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</si>
  <si>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</si>
  <si>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</si>
  <si>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</si>
  <si>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</si>
  <si>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</si>
  <si>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</si>
  <si>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</si>
  <si>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</si>
  <si>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</si>
  <si>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</si>
  <si>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</si>
  <si>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</si>
  <si>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</si>
  <si>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</si>
  <si>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</si>
  <si>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</si>
  <si>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</si>
  <si>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</si>
  <si>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</si>
  <si>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</si>
  <si>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</si>
  <si>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</si>
  <si>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</si>
  <si>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</si>
  <si>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</si>
  <si>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</si>
  <si>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</si>
  <si>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</si>
  <si>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</si>
  <si>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</si>
  <si>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</si>
  <si>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</si>
  <si>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</si>
  <si>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</si>
  <si>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</si>
  <si>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</si>
  <si>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</si>
  <si>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</si>
  <si>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</si>
  <si>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</si>
  <si>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</si>
  <si>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</si>
  <si>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</si>
  <si>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</si>
  <si>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</si>
  <si>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</si>
  <si>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</si>
  <si>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</si>
  <si>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</si>
  <si>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</si>
  <si>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</si>
  <si>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</si>
  <si>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</si>
  <si>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</si>
  <si>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</si>
  <si>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</si>
  <si>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</si>
  <si>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</si>
  <si>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</si>
  <si>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</si>
  <si>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</si>
  <si>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</si>
  <si>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</si>
  <si>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</si>
  <si>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</si>
  <si>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</si>
  <si>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</si>
  <si>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</si>
  <si>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</si>
  <si>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</si>
  <si>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</si>
  <si>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</si>
  <si>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</si>
  <si>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</si>
  <si>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</si>
  <si>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</si>
  <si>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</si>
  <si>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</si>
  <si>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</si>
  <si>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</si>
  <si>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</si>
  <si>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</si>
  <si>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</si>
  <si>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</si>
  <si>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</si>
  <si>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</si>
  <si>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</si>
  <si>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</si>
  <si>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</si>
  <si>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</si>
  <si>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</si>
  <si>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</si>
  <si>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</si>
  <si>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</si>
  <si>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</si>
  <si>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</si>
  <si>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</si>
  <si>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</si>
  <si>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</si>
  <si>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</si>
  <si>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</si>
  <si>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</si>
  <si>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</si>
  <si>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</si>
  <si>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</si>
  <si>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</si>
  <si>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</si>
  <si>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</si>
  <si>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</si>
  <si>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</si>
  <si>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</si>
  <si>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</si>
  <si>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</si>
  <si>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</si>
  <si>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</si>
  <si>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</si>
  <si>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</si>
  <si>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</si>
  <si>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</si>
  <si>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</si>
  <si>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</si>
  <si>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</si>
  <si>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</si>
  <si>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</si>
  <si>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</si>
  <si>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</si>
  <si>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</si>
  <si>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</si>
  <si>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</si>
  <si>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</si>
  <si>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</si>
  <si>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</si>
  <si>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</si>
  <si>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</si>
  <si>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</si>
  <si>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</si>
  <si>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</si>
  <si>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</si>
  <si>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</si>
  <si>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</si>
  <si>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</si>
  <si>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</si>
  <si>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</si>
  <si>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</si>
  <si>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</si>
  <si>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</si>
  <si>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</si>
  <si>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</si>
  <si>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</si>
  <si>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</si>
  <si>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</si>
  <si>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</si>
  <si>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</si>
  <si>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</si>
  <si>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</si>
  <si>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</si>
  <si>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</si>
  <si>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</si>
  <si>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</si>
  <si>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</si>
  <si>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</si>
  <si>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</si>
  <si>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</si>
  <si>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</si>
  <si>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</si>
  <si>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</si>
  <si>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</si>
  <si>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</si>
  <si>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</si>
  <si>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</si>
  <si>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</si>
  <si>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</si>
  <si>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</si>
  <si>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</si>
  <si>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</si>
  <si>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</si>
  <si>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</si>
  <si>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</si>
  <si>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</si>
  <si>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</si>
  <si>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</si>
  <si>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</si>
  <si>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</si>
  <si>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</si>
  <si>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</si>
  <si>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</si>
  <si>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</si>
  <si>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</si>
  <si>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</si>
  <si>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</si>
  <si>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</si>
  <si>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</si>
  <si>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</si>
  <si>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</si>
  <si>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</si>
  <si>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</si>
  <si>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</si>
  <si>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</si>
  <si>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</si>
  <si>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</si>
  <si>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</si>
  <si>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</si>
  <si>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</si>
  <si>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</si>
  <si>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</si>
  <si>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</si>
  <si>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</si>
  <si>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</si>
  <si>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</si>
  <si>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</si>
  <si>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</si>
  <si>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</si>
  <si>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</si>
  <si>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</si>
  <si>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</si>
  <si>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</si>
  <si>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</si>
  <si>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</si>
  <si>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</si>
  <si>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</si>
  <si>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</si>
  <si>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</si>
  <si>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</si>
  <si>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</si>
  <si>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</si>
  <si>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</si>
  <si>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</si>
  <si>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</si>
  <si>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</si>
  <si>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</si>
  <si>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</si>
  <si>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</si>
  <si>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</si>
  <si>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</si>
  <si>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</si>
  <si>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</si>
  <si>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</si>
  <si>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</si>
  <si>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</si>
  <si>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</si>
  <si>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</si>
  <si>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</si>
  <si>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</si>
  <si>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</si>
  <si>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</si>
  <si>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</si>
  <si>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</si>
  <si>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</si>
  <si>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</si>
  <si>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</si>
  <si>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</si>
  <si>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</si>
  <si>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</si>
  <si>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</si>
  <si>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</si>
  <si>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</si>
  <si>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</si>
  <si>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</si>
  <si>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</si>
  <si>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</si>
  <si>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</si>
  <si>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</si>
  <si>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</si>
  <si>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</si>
  <si>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</si>
  <si>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</si>
  <si>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</si>
  <si>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</si>
  <si>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</si>
  <si>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</si>
  <si>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</si>
  <si>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</si>
  <si>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</si>
  <si>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</si>
  <si>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</si>
  <si>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</si>
  <si>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</si>
  <si>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</si>
  <si>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</si>
  <si>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</si>
  <si>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</si>
  <si>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</si>
  <si>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</si>
  <si>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</si>
  <si>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</si>
  <si>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</si>
  <si>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</si>
  <si>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</si>
  <si>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</si>
  <si>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</si>
  <si>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</si>
  <si>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</si>
  <si>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</si>
  <si>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</si>
  <si>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</si>
  <si>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</si>
  <si>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</si>
  <si>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</si>
  <si>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</si>
  <si>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</si>
  <si>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</si>
  <si>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</si>
  <si>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</si>
  <si>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</si>
  <si>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</si>
  <si>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</si>
  <si>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</si>
  <si>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</si>
  <si>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</si>
  <si>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</si>
  <si>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</si>
  <si>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</si>
  <si>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</si>
  <si>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</si>
  <si>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</si>
  <si>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</si>
  <si>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</si>
  <si>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</si>
  <si>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</si>
  <si>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</si>
  <si>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</si>
  <si>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</si>
  <si>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</si>
  <si>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</si>
  <si>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</si>
  <si>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</si>
  <si>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</si>
  <si>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</si>
  <si>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</si>
  <si>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</si>
  <si>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</si>
  <si>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</si>
  <si>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</si>
  <si>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</si>
  <si>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</si>
  <si>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</si>
  <si>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</si>
  <si>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</si>
  <si>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</si>
  <si>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</si>
  <si>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</si>
  <si>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</si>
  <si>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</si>
  <si>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</si>
  <si>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</si>
  <si>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</si>
  <si>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</si>
  <si>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</si>
  <si>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</si>
  <si>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</si>
  <si>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</si>
  <si>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</si>
  <si>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</si>
  <si>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</si>
  <si>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</si>
  <si>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</si>
  <si>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</si>
  <si>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</si>
  <si>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</si>
  <si>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</si>
  <si>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</si>
  <si>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</si>
  <si>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</si>
  <si>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</si>
  <si>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</si>
  <si>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</si>
  <si>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</si>
  <si>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</si>
  <si>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</si>
  <si>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</si>
  <si>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</si>
  <si>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</si>
  <si>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</si>
  <si>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</si>
  <si>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</si>
  <si>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</si>
  <si>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</si>
  <si>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</si>
  <si>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</si>
  <si>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</si>
  <si>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</si>
  <si>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</si>
  <si>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</si>
  <si>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</si>
  <si>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</si>
  <si>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</si>
  <si>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</si>
  <si>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</si>
  <si>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</si>
  <si>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</si>
  <si>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</si>
  <si>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</si>
  <si>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</si>
  <si>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</si>
  <si>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</si>
  <si>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</si>
  <si>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</si>
  <si>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</si>
  <si>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</si>
  <si>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</si>
  <si>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</si>
  <si>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</si>
  <si>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</si>
  <si>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</si>
  <si>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</si>
  <si>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</si>
  <si>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</si>
  <si>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</si>
  <si>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</si>
  <si>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</si>
  <si>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</si>
  <si>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</si>
  <si>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</si>
  <si>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</si>
  <si>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</si>
  <si>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</si>
  <si>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</si>
  <si>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</si>
  <si>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</si>
  <si>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</si>
  <si>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</si>
  <si>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</si>
  <si>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</si>
  <si>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</si>
  <si>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</si>
  <si>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</si>
  <si>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</si>
  <si>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</si>
  <si>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</si>
  <si>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</si>
  <si>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</si>
  <si>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</si>
  <si>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</si>
  <si>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</si>
  <si>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</si>
  <si>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</si>
  <si>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</si>
  <si>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</si>
  <si>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</si>
  <si>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</si>
  <si>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</si>
  <si>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</si>
  <si>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</si>
  <si>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</si>
  <si>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</si>
  <si>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</si>
  <si>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</si>
  <si>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</si>
  <si>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</si>
  <si>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</si>
  <si>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</si>
  <si>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</si>
  <si>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</si>
  <si>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</si>
  <si>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</si>
  <si>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</si>
  <si>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</si>
  <si>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</si>
  <si>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</si>
  <si>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</si>
  <si>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</si>
  <si>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</si>
  <si>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</si>
  <si>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</si>
  <si>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</si>
  <si>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</si>
  <si>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</si>
  <si>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</si>
  <si>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</si>
  <si>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</si>
  <si>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</si>
  <si>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</si>
  <si>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</si>
  <si>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</si>
  <si>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</si>
  <si>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</si>
  <si>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</si>
  <si>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</si>
  <si>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</si>
  <si>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</si>
  <si>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</si>
  <si>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</si>
  <si>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</si>
  <si>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</si>
  <si>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</si>
  <si>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</si>
  <si>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</si>
  <si>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</si>
  <si>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</si>
  <si>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</si>
  <si>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</si>
  <si>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</si>
  <si>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</si>
  <si>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</si>
  <si>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</si>
  <si>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</si>
  <si>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</si>
  <si>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</si>
  <si>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</si>
  <si>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</si>
  <si>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</si>
  <si>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</si>
  <si>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</si>
  <si>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</si>
  <si>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</si>
  <si>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</si>
  <si>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</si>
  <si>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</si>
  <si>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</si>
  <si>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</si>
  <si>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</si>
  <si>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</si>
  <si>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</si>
  <si>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</si>
  <si>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</si>
  <si>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</si>
  <si>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</si>
  <si>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</si>
  <si>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</si>
  <si>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</si>
  <si>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</si>
  <si>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</si>
  <si>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</si>
  <si>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</si>
  <si>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</si>
  <si>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</si>
  <si>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</si>
  <si>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</si>
  <si>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</si>
  <si>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</si>
  <si>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</si>
  <si>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</si>
  <si>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</si>
  <si>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</si>
  <si>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</si>
  <si>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</si>
  <si>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</si>
  <si>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</si>
  <si>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</si>
  <si>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</si>
  <si>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</si>
  <si>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</si>
  <si>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</si>
  <si>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</si>
  <si>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</si>
  <si>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</si>
  <si>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</si>
  <si>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</si>
  <si>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</si>
  <si>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</si>
  <si>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</si>
  <si>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</si>
  <si>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</si>
  <si>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</si>
  <si>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</si>
  <si>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</si>
  <si>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</si>
  <si>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</si>
  <si>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</si>
  <si>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</si>
  <si>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</si>
  <si>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</si>
  <si>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</si>
  <si>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</si>
  <si>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</si>
  <si>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</si>
  <si>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</si>
  <si>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</si>
  <si>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</si>
  <si>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</si>
  <si>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</si>
  <si>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</si>
  <si>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</si>
  <si>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</si>
  <si>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</si>
  <si>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</si>
  <si>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</si>
  <si>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</si>
  <si>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</si>
  <si>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</si>
  <si>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</si>
  <si>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</si>
  <si>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</si>
  <si>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</si>
  <si>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</si>
  <si>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</si>
  <si>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</si>
  <si>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</si>
  <si>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</si>
  <si>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</si>
  <si>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</si>
  <si>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</si>
  <si>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</si>
  <si>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</si>
  <si>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</si>
  <si>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</si>
  <si>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</si>
  <si>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</si>
  <si>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</si>
  <si>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</si>
  <si>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</si>
  <si>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</si>
  <si>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</si>
  <si>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</si>
  <si>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</si>
  <si>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</si>
  <si>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</si>
  <si>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</si>
  <si>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</si>
  <si>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</si>
  <si>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</si>
  <si>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</si>
  <si>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</si>
  <si>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</si>
  <si>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</si>
  <si>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</si>
  <si>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</si>
  <si>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</si>
  <si>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</si>
  <si>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</si>
  <si>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</si>
  <si>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</si>
  <si>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</si>
  <si>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</si>
  <si>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</si>
  <si>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</si>
  <si>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</si>
  <si>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</si>
  <si>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</si>
  <si>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</si>
  <si>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</si>
  <si>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</si>
  <si>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</si>
  <si>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</si>
  <si>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</si>
  <si>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</si>
  <si>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</si>
  <si>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</si>
  <si>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</si>
  <si>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</si>
  <si>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</si>
  <si>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</si>
  <si>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</si>
  <si>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</si>
  <si>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</si>
  <si>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</si>
  <si>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</si>
  <si>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</si>
  <si>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</si>
  <si>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</si>
  <si>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</si>
  <si>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</si>
  <si>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</si>
  <si>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</si>
  <si>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</si>
  <si>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</si>
  <si>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</si>
  <si>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</si>
  <si>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</si>
  <si>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</si>
  <si>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</si>
  <si>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</si>
  <si>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</si>
  <si>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</si>
  <si>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</si>
  <si>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</si>
  <si>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</si>
  <si>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</si>
  <si>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</si>
  <si>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</si>
  <si>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</si>
  <si>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</si>
  <si>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</si>
  <si>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</si>
  <si>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</si>
  <si>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</si>
  <si>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</si>
  <si>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</si>
  <si>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</si>
  <si>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</si>
  <si>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</si>
  <si>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</si>
  <si>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</si>
  <si>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</si>
  <si>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</si>
  <si>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</si>
  <si>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</si>
  <si>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</si>
  <si>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</si>
  <si>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</si>
  <si>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</si>
  <si>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</si>
  <si>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</si>
  <si>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</si>
  <si>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</si>
  <si>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</si>
  <si>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</si>
  <si>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</si>
  <si>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</si>
  <si>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</si>
  <si>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</si>
  <si>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</si>
  <si>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</si>
  <si>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</si>
  <si>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</si>
  <si>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</si>
  <si>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</si>
  <si>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</si>
  <si>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</si>
  <si>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</si>
  <si>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</si>
  <si>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</si>
  <si>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</si>
  <si>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</si>
  <si>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</si>
  <si>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</si>
  <si>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</si>
  <si>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</si>
  <si>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</si>
  <si>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</si>
  <si>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</si>
  <si>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</si>
  <si>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</si>
  <si>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</si>
  <si>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</si>
  <si>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</si>
  <si>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</si>
  <si>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</si>
  <si>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</si>
  <si>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</si>
  <si>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</si>
  <si>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</si>
  <si>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</si>
  <si>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</si>
  <si>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</si>
  <si>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</si>
  <si>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</si>
  <si>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</si>
  <si>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</si>
  <si>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</si>
  <si>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</si>
  <si>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</si>
  <si>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</si>
  <si>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</si>
  <si>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</si>
  <si>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</si>
  <si>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</si>
  <si>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</si>
  <si>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</si>
  <si>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</si>
  <si>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</si>
  <si>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</si>
  <si>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</si>
  <si>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</si>
  <si>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</si>
  <si>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</si>
  <si>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</si>
  <si>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</si>
  <si>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</si>
  <si>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</si>
  <si>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</si>
  <si>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</si>
  <si>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</si>
  <si>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</si>
  <si>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</si>
  <si>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</si>
  <si>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</si>
  <si>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</si>
  <si>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</si>
  <si>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</si>
  <si>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</si>
  <si>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</si>
  <si>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</si>
  <si>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</si>
  <si>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</si>
  <si>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</si>
  <si>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</si>
  <si>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</si>
  <si>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</si>
  <si>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</si>
  <si>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</si>
  <si>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</si>
  <si>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</si>
  <si>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</si>
  <si>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</si>
  <si>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</si>
  <si>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</si>
  <si>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</si>
  <si>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</si>
  <si>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</si>
  <si>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</si>
  <si>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</si>
  <si>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</si>
  <si>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</si>
  <si>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</si>
  <si>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</si>
  <si>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</si>
  <si>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</si>
  <si>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</si>
  <si>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</si>
  <si>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</si>
  <si>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</si>
  <si>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</si>
  <si>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</si>
  <si>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</si>
  <si>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</si>
  <si>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</si>
  <si>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</si>
  <si>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</si>
  <si>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</si>
  <si>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</si>
  <si>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</si>
  <si>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</si>
  <si>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</si>
  <si>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</si>
  <si>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</si>
  <si>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</si>
  <si>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</si>
  <si>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</si>
  <si>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</si>
  <si>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</si>
  <si>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</si>
  <si>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</si>
  <si>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</si>
  <si>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</si>
  <si>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</si>
  <si>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</si>
  <si>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</si>
  <si>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</si>
  <si>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</si>
  <si>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</si>
  <si>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</si>
  <si>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</si>
  <si>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</si>
  <si>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</si>
  <si>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</si>
  <si>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</si>
  <si>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</si>
  <si>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</si>
  <si>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</si>
  <si>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</si>
  <si>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</si>
  <si>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</si>
  <si>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</si>
  <si>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</si>
  <si>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</si>
  <si>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</si>
  <si>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</si>
  <si>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</si>
  <si>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</si>
  <si>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</si>
  <si>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</si>
  <si>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</si>
  <si>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</si>
  <si>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</si>
  <si>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</si>
  <si>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</si>
  <si>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</si>
  <si>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</si>
  <si>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</si>
  <si>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</si>
  <si>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</si>
  <si>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</si>
  <si>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</si>
  <si>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</si>
  <si>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</si>
  <si>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</si>
  <si>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</si>
  <si>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</si>
  <si>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</si>
  <si>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</si>
  <si>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</si>
  <si>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</si>
  <si>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</si>
  <si>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</si>
  <si>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</si>
  <si>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</si>
  <si>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</si>
  <si>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</si>
  <si>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</si>
  <si>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</si>
  <si>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</si>
  <si>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</si>
  <si>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</si>
  <si>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</si>
  <si>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</si>
  <si>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</si>
  <si>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</si>
  <si>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</si>
  <si>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</si>
  <si>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</si>
  <si>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</si>
  <si>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</si>
  <si>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</si>
  <si>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</si>
  <si>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</si>
  <si>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</si>
  <si>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</si>
  <si>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</si>
  <si>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</si>
  <si>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</si>
  <si>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</si>
  <si>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</si>
  <si>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</si>
  <si>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</si>
  <si>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</si>
  <si>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</si>
  <si>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</si>
  <si>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</si>
  <si>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</si>
  <si>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</si>
  <si>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</si>
  <si>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</si>
  <si>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</si>
  <si>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</si>
  <si>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</si>
  <si>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</si>
  <si>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</si>
  <si>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</si>
  <si>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</si>
  <si>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</si>
  <si>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</si>
  <si>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</si>
  <si>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</si>
  <si>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</si>
  <si>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</si>
  <si>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</si>
  <si>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</si>
  <si>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</si>
  <si>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</si>
  <si>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</si>
  <si>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</si>
  <si>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</si>
  <si>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</si>
  <si>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</si>
  <si>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</si>
  <si>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</si>
  <si>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</si>
  <si>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</si>
  <si>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</si>
  <si>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</si>
  <si>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</si>
  <si>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</si>
  <si>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</si>
  <si>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</si>
  <si>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</si>
  <si>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</si>
  <si>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</si>
  <si>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</si>
  <si>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</si>
  <si>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</si>
  <si>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</si>
  <si>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</si>
  <si>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</si>
  <si>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</si>
  <si>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</si>
  <si>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</si>
  <si>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</si>
  <si>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</si>
  <si>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</si>
  <si>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</si>
  <si>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</si>
  <si>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</si>
  <si>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</si>
  <si>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</si>
  <si>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</si>
  <si>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</si>
  <si>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</si>
  <si>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</si>
  <si>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</si>
  <si>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</si>
  <si>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</si>
  <si>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</si>
  <si>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</si>
  <si>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</si>
  <si>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</si>
  <si>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</si>
  <si>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</si>
  <si>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</si>
  <si>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</si>
  <si>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</si>
  <si>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</si>
  <si>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</si>
  <si>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</si>
  <si>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</si>
  <si>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</si>
  <si>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</si>
  <si>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</si>
  <si>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</si>
  <si>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</si>
  <si>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</si>
  <si>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</si>
  <si>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</si>
  <si>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</si>
  <si>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</si>
  <si>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</si>
  <si>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</si>
  <si>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</si>
  <si>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</si>
  <si>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</si>
  <si>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</si>
  <si>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</si>
  <si>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</si>
  <si>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</si>
  <si>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</si>
  <si>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</si>
  <si>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</si>
  <si>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</si>
  <si>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</si>
  <si>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</si>
  <si>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</si>
  <si>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</si>
  <si>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</si>
  <si>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</si>
  <si>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</si>
  <si>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</si>
  <si>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</si>
  <si>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</si>
  <si>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</si>
  <si>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</si>
  <si>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</si>
  <si>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</si>
  <si>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</si>
  <si>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</si>
  <si>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</si>
  <si>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</si>
  <si>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</si>
  <si>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</si>
  <si>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</si>
  <si>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</si>
  <si>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</si>
  <si>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</si>
  <si>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</si>
  <si>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</si>
  <si>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</si>
  <si>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</si>
  <si>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</si>
  <si>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</si>
  <si>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</si>
  <si>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</si>
  <si>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</si>
  <si>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</si>
  <si>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</si>
  <si>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</si>
  <si>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</si>
  <si>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</si>
  <si>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</si>
  <si>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</si>
  <si>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</si>
  <si>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</si>
  <si>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</si>
  <si>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</si>
  <si>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</si>
  <si>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</si>
  <si>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</si>
  <si>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</si>
  <si>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</si>
  <si>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</si>
  <si>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</si>
  <si>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</si>
  <si>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</si>
  <si>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</si>
  <si>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</si>
  <si>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</si>
  <si>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</si>
  <si>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</si>
  <si>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</si>
  <si>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</si>
  <si>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</si>
  <si>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</si>
  <si>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</si>
  <si>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</si>
  <si>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</si>
  <si>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</si>
  <si>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</si>
  <si>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</si>
  <si>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</si>
  <si>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</si>
  <si>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</si>
  <si>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</si>
  <si>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</si>
  <si>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</si>
  <si>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</si>
  <si>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</si>
  <si>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</si>
  <si>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</si>
  <si>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</si>
  <si>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</si>
  <si>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</si>
  <si>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</si>
  <si>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</si>
  <si>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</si>
  <si>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</si>
  <si>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</si>
  <si>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</si>
  <si>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</si>
  <si>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</si>
  <si>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</si>
  <si>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</si>
  <si>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</si>
  <si>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</si>
  <si>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</si>
  <si>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</si>
  <si>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</si>
  <si>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</si>
  <si>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</si>
  <si>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</si>
  <si>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</si>
  <si>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</si>
  <si>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</si>
  <si>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</si>
  <si>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</si>
  <si>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</si>
  <si>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</si>
  <si>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</si>
  <si>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</si>
  <si>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</si>
  <si>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</si>
  <si>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</si>
  <si>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</si>
  <si>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</si>
  <si>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</si>
  <si>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</si>
  <si>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</si>
  <si>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</si>
  <si>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</si>
  <si>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</si>
  <si>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</si>
  <si>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</si>
  <si>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</si>
  <si>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</si>
  <si>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</si>
  <si>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</si>
  <si>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</si>
  <si>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</si>
  <si>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</si>
  <si>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</si>
  <si>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</si>
  <si>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</si>
  <si>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</si>
  <si>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</si>
  <si>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</si>
  <si>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</si>
  <si>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</si>
  <si>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</si>
  <si>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</si>
  <si>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</si>
  <si>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</si>
  <si>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</si>
  <si>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</si>
  <si>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</si>
  <si>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</si>
  <si>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</si>
  <si>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</si>
  <si>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</si>
  <si>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</si>
  <si>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</si>
  <si>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</si>
  <si>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</si>
  <si>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</si>
  <si>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</si>
  <si>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</si>
  <si>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</si>
  <si>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</si>
  <si>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</si>
  <si>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</si>
  <si>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</si>
  <si>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</si>
  <si>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</si>
  <si>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</si>
  <si>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</si>
  <si>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</si>
  <si>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</si>
  <si>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</si>
  <si>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</si>
  <si>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</si>
  <si>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</si>
  <si>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</si>
  <si>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</si>
  <si>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</si>
  <si>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</si>
  <si>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</si>
  <si>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</si>
  <si>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</si>
  <si>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</si>
  <si>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</si>
  <si>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</si>
  <si>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</si>
  <si>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</si>
  <si>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</si>
  <si>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</si>
  <si>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</si>
  <si>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</si>
  <si>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</si>
  <si>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</si>
  <si>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</si>
  <si>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</si>
  <si>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</si>
  <si>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</si>
  <si>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</si>
  <si>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</si>
  <si>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</si>
  <si>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</si>
  <si>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</si>
  <si>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</si>
  <si>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</si>
  <si>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</si>
  <si>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</si>
  <si>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</si>
  <si>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</si>
  <si>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</si>
  <si>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</si>
  <si>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</si>
  <si>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</si>
  <si>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</si>
  <si>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</si>
  <si>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</si>
  <si>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</si>
  <si>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</si>
  <si>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</si>
  <si>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</si>
  <si>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</si>
  <si>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</si>
  <si>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</si>
  <si>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</si>
  <si>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</si>
  <si>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</si>
  <si>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</si>
  <si>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</si>
  <si>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</si>
  <si>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</si>
  <si>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</si>
  <si>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</si>
  <si>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</si>
  <si>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</si>
  <si>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</si>
  <si>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</si>
  <si>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</si>
  <si>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</si>
  <si>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</si>
  <si>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</si>
  <si>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</si>
  <si>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</si>
  <si>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</si>
  <si>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</si>
  <si>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</si>
  <si>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</si>
  <si>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</si>
  <si>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</si>
  <si>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</si>
  <si>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</si>
  <si>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</si>
  <si>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</si>
  <si>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</si>
  <si>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</si>
  <si>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</si>
  <si>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</si>
  <si>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</si>
  <si>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</si>
  <si>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</si>
  <si>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</si>
  <si>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</si>
  <si>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</si>
  <si>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</si>
  <si>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</si>
  <si>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</si>
  <si>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</si>
  <si>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</si>
  <si>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</si>
  <si>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</si>
  <si>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</si>
  <si>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</si>
  <si>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</si>
  <si>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</si>
  <si>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</si>
  <si>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</si>
  <si>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</si>
  <si>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</si>
  <si>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</si>
  <si>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</si>
  <si>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</si>
  <si>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</si>
  <si>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</si>
  <si>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</si>
  <si>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</si>
  <si>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</si>
  <si>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</si>
  <si>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</si>
  <si>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</si>
  <si>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</si>
  <si>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</si>
  <si>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</si>
  <si>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</si>
  <si>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</si>
  <si>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</si>
  <si>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</si>
  <si>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</si>
  <si>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</si>
  <si>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</si>
  <si>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</si>
  <si>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</si>
  <si>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</si>
  <si>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</si>
  <si>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</si>
  <si>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</si>
  <si>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</si>
  <si>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</si>
  <si>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</si>
  <si>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</si>
  <si>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</si>
  <si>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</si>
  <si>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</si>
  <si>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</si>
  <si>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</si>
  <si>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</si>
  <si>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</si>
  <si>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</si>
  <si>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</si>
  <si>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</si>
  <si>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</si>
  <si>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</si>
  <si>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</si>
  <si>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</si>
  <si>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</si>
  <si>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</si>
  <si>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</si>
  <si>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</si>
  <si>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</si>
  <si>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</si>
  <si>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</si>
  <si>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</si>
  <si>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</si>
  <si>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</si>
  <si>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</si>
  <si>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</si>
  <si>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</si>
  <si>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</si>
  <si>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</si>
  <si>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</si>
  <si>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</si>
  <si>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</si>
  <si>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</si>
  <si>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</si>
  <si>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</si>
  <si>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</si>
  <si>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</si>
  <si>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</si>
  <si>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</si>
  <si>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</si>
  <si>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</si>
  <si>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</si>
  <si>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</si>
  <si>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</si>
  <si>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</si>
  <si>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</si>
  <si>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</si>
  <si>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</si>
  <si>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</si>
  <si>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</si>
  <si>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</si>
  <si>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</si>
  <si>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</si>
  <si>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</si>
  <si>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</si>
  <si>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</si>
  <si>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</si>
  <si>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</si>
  <si>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</si>
  <si>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</si>
  <si>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</si>
  <si>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</si>
  <si>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</si>
  <si>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</si>
  <si>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</si>
  <si>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</si>
  <si>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</si>
  <si>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</si>
  <si>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</si>
  <si>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</si>
  <si>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</si>
  <si>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</si>
  <si>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</si>
  <si>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</si>
  <si>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</si>
  <si>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</si>
  <si>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</si>
  <si>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</si>
  <si>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</si>
  <si>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</si>
  <si>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</si>
  <si>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</si>
  <si>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</si>
  <si>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</si>
  <si>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</si>
  <si>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</si>
  <si>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</si>
  <si>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</si>
  <si>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</si>
  <si>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</si>
  <si>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</si>
  <si>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</si>
  <si>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</si>
  <si>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</si>
  <si>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</si>
  <si>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</si>
  <si>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</si>
  <si>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</si>
  <si>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</si>
  <si>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</si>
  <si>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</si>
  <si>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</si>
  <si>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</si>
  <si>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</si>
  <si>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</si>
  <si>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</si>
  <si>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</si>
  <si>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</si>
  <si>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</si>
  <si>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</si>
  <si>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</si>
  <si>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</si>
  <si>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</si>
  <si>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</si>
  <si>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</si>
  <si>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</si>
  <si>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</si>
  <si>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</si>
  <si>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</si>
  <si>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</si>
  <si>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</si>
  <si>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</si>
  <si>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</si>
  <si>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</si>
  <si>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</si>
  <si>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</si>
  <si>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</si>
  <si>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</si>
  <si>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</si>
  <si>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</si>
  <si>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</si>
  <si>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</si>
  <si>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</si>
  <si>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</si>
  <si>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</si>
  <si>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</si>
  <si>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</si>
  <si>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</si>
  <si>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</si>
  <si>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</si>
  <si>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</si>
  <si>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</si>
  <si>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</si>
  <si>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</si>
  <si>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</si>
  <si>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</si>
  <si>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</si>
  <si>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</si>
  <si>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</si>
  <si>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</si>
  <si>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</si>
  <si>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</si>
  <si>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</si>
  <si>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</si>
  <si>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</si>
  <si>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</si>
  <si>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</si>
  <si>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</si>
  <si>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</si>
  <si>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</si>
  <si>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</si>
  <si>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</si>
  <si>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</si>
  <si>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</si>
  <si>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</si>
  <si>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</si>
  <si>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</si>
  <si>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</si>
  <si>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</si>
  <si>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</si>
  <si>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</si>
  <si>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</si>
  <si>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</si>
  <si>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</si>
  <si>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</si>
  <si>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</si>
  <si>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</si>
  <si>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</si>
  <si>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</si>
  <si>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</si>
  <si>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</si>
  <si>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</si>
  <si>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</si>
  <si>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</si>
  <si>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</si>
  <si>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</si>
  <si>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</si>
  <si>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</si>
  <si>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</si>
  <si>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</si>
  <si>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</si>
  <si>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</si>
  <si>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</si>
  <si>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</si>
  <si>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</si>
  <si>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</si>
  <si>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</si>
  <si>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</si>
  <si>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</si>
  <si>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</si>
  <si>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</si>
  <si>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</si>
  <si>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</si>
  <si>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</si>
  <si>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</si>
  <si>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</si>
  <si>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</si>
  <si>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</si>
  <si>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</si>
  <si>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</si>
  <si>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</si>
  <si>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</si>
  <si>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</si>
  <si>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</si>
  <si>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</si>
  <si>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</si>
  <si>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</si>
  <si>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</si>
  <si>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</si>
  <si>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</si>
  <si>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</si>
  <si>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</si>
  <si>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</si>
  <si>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</si>
  <si>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</si>
  <si>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</si>
  <si>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</si>
  <si>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</si>
  <si>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</si>
  <si>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</si>
  <si>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</si>
  <si>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</si>
  <si>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</si>
  <si>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</si>
  <si>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</si>
  <si>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</si>
  <si>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</si>
  <si>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</si>
  <si>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</si>
  <si>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</si>
  <si>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</si>
  <si>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</si>
  <si>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</si>
  <si>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</si>
  <si>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</si>
  <si>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</si>
  <si>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</si>
  <si>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</si>
  <si>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</si>
  <si>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</si>
  <si>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</si>
  <si>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</si>
  <si>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</si>
  <si>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</si>
  <si>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</si>
  <si>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</si>
  <si>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</si>
  <si>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</si>
  <si>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</si>
  <si>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</si>
  <si>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</si>
  <si>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</si>
  <si>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</si>
  <si>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</si>
  <si>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</si>
  <si>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</si>
  <si>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</si>
  <si>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</si>
  <si>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</si>
  <si>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</si>
  <si>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</si>
  <si>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</si>
  <si>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</si>
  <si>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</si>
  <si>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</si>
  <si>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</si>
  <si>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</si>
  <si>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</si>
  <si>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</si>
  <si>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</si>
  <si>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</si>
  <si>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</si>
  <si>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</si>
  <si>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</si>
  <si>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</si>
  <si>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</si>
  <si>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</si>
  <si>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</si>
  <si>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</si>
  <si>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</si>
  <si>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</si>
  <si>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</si>
  <si>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</si>
  <si>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</si>
  <si>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</si>
  <si>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</si>
  <si>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</si>
  <si>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</si>
  <si>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</si>
  <si>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</si>
  <si>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</si>
  <si>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</si>
  <si>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</si>
  <si>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</si>
  <si>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</si>
  <si>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</si>
  <si>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</si>
  <si>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</si>
  <si>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</si>
  <si>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</si>
  <si>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</si>
  <si>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</si>
  <si>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</si>
  <si>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</si>
  <si>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</si>
  <si>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</si>
  <si>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</si>
  <si>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</si>
  <si>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</si>
  <si>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</si>
  <si>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</si>
  <si>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</si>
  <si>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</si>
  <si>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</si>
  <si>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</si>
  <si>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</si>
  <si>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</si>
  <si>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</si>
  <si>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</si>
  <si>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</si>
  <si>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</si>
  <si>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</si>
  <si>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</si>
  <si>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</si>
  <si>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</si>
  <si>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</si>
  <si>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</si>
  <si>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</si>
  <si>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</si>
  <si>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</si>
  <si>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</si>
  <si>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</si>
  <si>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</si>
  <si>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</si>
  <si>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</si>
  <si>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</si>
  <si>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</si>
  <si>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</si>
  <si>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</si>
  <si>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</si>
  <si>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</si>
  <si>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</si>
  <si>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</si>
  <si>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</si>
  <si>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</si>
  <si>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</si>
  <si>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</si>
  <si>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</si>
  <si>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</si>
  <si>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</si>
  <si>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</si>
  <si>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</si>
  <si>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</si>
  <si>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</si>
  <si>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</si>
  <si>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</si>
  <si>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</si>
  <si>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</si>
  <si>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</si>
  <si>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</si>
  <si>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</si>
  <si>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</si>
  <si>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</si>
  <si>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</si>
  <si>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</si>
  <si>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</si>
  <si>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</si>
  <si>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</si>
  <si>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</si>
  <si>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</si>
  <si>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</si>
  <si>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</si>
  <si>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</si>
  <si>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</si>
  <si>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</si>
  <si>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</si>
  <si>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</si>
  <si>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</si>
  <si>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</si>
  <si>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</si>
  <si>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</si>
  <si>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</si>
  <si>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</si>
  <si>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</si>
  <si>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</si>
  <si>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</si>
  <si>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</si>
  <si>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</si>
  <si>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</si>
  <si>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</si>
  <si>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</si>
  <si>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</si>
  <si>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</si>
  <si>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</si>
  <si>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</si>
  <si>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</si>
  <si>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</si>
  <si>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</si>
  <si>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</si>
  <si>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</si>
  <si>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</si>
  <si>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</si>
  <si>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</si>
  <si>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</si>
  <si>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</si>
  <si>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</si>
  <si>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</si>
  <si>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</si>
  <si>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</si>
  <si>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</si>
  <si>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</si>
  <si>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</si>
  <si>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</si>
  <si>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</si>
  <si>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</si>
  <si>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</si>
  <si>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</si>
  <si>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</si>
  <si>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</si>
  <si>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</si>
  <si>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</si>
  <si>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</si>
  <si>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</si>
  <si>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</si>
  <si>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</si>
  <si>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</si>
  <si>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</si>
  <si>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</si>
  <si>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</si>
  <si>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</si>
  <si>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</si>
  <si>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</si>
  <si>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</si>
  <si>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</si>
  <si>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</si>
  <si>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</si>
  <si>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</si>
  <si>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</si>
  <si>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</si>
  <si>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</si>
  <si>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</si>
  <si>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</si>
  <si>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</si>
  <si>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</si>
  <si>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</si>
  <si>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</si>
  <si>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</si>
  <si>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</si>
  <si>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</si>
  <si>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</si>
  <si>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</si>
  <si>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</si>
  <si>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</si>
  <si>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</si>
  <si>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</si>
  <si>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</si>
  <si>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</si>
  <si>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</si>
  <si>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</si>
  <si>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</si>
  <si>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</si>
  <si>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</si>
  <si>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</si>
  <si>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</si>
  <si>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</si>
  <si>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</si>
  <si>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</si>
  <si>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</si>
  <si>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</si>
  <si>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</si>
  <si>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</si>
  <si>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</si>
  <si>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</si>
  <si>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</si>
  <si>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</si>
  <si>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</si>
  <si>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</si>
  <si>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</si>
  <si>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</si>
  <si>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</si>
  <si>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</si>
  <si>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</si>
  <si>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</si>
  <si>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</si>
  <si>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</si>
  <si>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</si>
  <si>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</si>
  <si>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</si>
  <si>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</si>
  <si>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</si>
  <si>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</si>
  <si>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</si>
  <si>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</si>
  <si>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</si>
  <si>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</si>
  <si>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</si>
  <si>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</si>
  <si>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</si>
  <si>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</si>
  <si>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</si>
  <si>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</si>
  <si>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</si>
  <si>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</si>
  <si>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</si>
  <si>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</si>
  <si>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</si>
  <si>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</si>
  <si>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</si>
  <si>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</si>
  <si>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</si>
  <si>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</si>
  <si>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</si>
  <si>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</si>
  <si>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</si>
  <si>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</si>
  <si>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</si>
  <si>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</si>
  <si>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</si>
  <si>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</si>
  <si>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</si>
  <si>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</si>
  <si>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</si>
  <si>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</si>
  <si>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</si>
  <si>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</si>
  <si>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</si>
  <si>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</si>
  <si>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</si>
  <si>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</si>
  <si>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</si>
  <si>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</si>
  <si>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</si>
  <si>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</si>
  <si>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</si>
  <si>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</si>
  <si>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</si>
  <si>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</si>
  <si>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</si>
  <si>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</si>
  <si>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</si>
  <si>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</si>
  <si>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</si>
  <si>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</si>
  <si>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</si>
  <si>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</si>
  <si>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</si>
  <si>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</si>
  <si>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</si>
  <si>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</si>
  <si>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</si>
  <si>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</si>
  <si>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</si>
  <si>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</si>
  <si>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</si>
  <si>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</si>
  <si>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</si>
  <si>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</si>
  <si>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</si>
  <si>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</si>
  <si>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</si>
  <si>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</si>
  <si>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</si>
  <si>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</si>
  <si>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</si>
  <si>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</si>
  <si>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</si>
  <si>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</si>
  <si>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</si>
  <si>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</si>
  <si>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</si>
  <si>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</si>
  <si>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</si>
  <si>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</si>
  <si>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</si>
  <si>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</si>
  <si>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</si>
  <si>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</si>
  <si>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</si>
  <si>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</si>
  <si>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</si>
  <si>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</si>
  <si>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</si>
  <si>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</si>
  <si>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</si>
  <si>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</si>
  <si>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</si>
  <si>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</si>
  <si>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</si>
  <si>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</si>
  <si>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</si>
  <si>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</si>
  <si>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</si>
  <si>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</si>
  <si>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</si>
  <si>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</si>
  <si>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</si>
  <si>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</si>
  <si>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</si>
  <si>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</si>
  <si>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</si>
  <si>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</si>
  <si>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</si>
  <si>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</si>
  <si>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</si>
  <si>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</si>
  <si>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</si>
  <si>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</si>
  <si>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</si>
  <si>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</si>
  <si>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</si>
  <si>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</si>
  <si>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</si>
  <si>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</si>
  <si>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</si>
  <si>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</si>
  <si>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</si>
  <si>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</si>
  <si>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</si>
  <si>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</si>
  <si>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</si>
  <si>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</si>
  <si>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</si>
  <si>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</si>
  <si>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</si>
  <si>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</si>
  <si>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</si>
  <si>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</si>
  <si>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</si>
  <si>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</si>
  <si>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</si>
  <si>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</si>
  <si>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</si>
  <si>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</si>
  <si>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</si>
  <si>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</si>
  <si>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</si>
  <si>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</si>
  <si>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</si>
  <si>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</si>
  <si>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</si>
  <si>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</si>
  <si>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</si>
  <si>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</si>
  <si>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</si>
  <si>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</si>
  <si>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</si>
  <si>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</si>
  <si>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</si>
  <si>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</si>
  <si>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</si>
  <si>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</si>
  <si>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</si>
  <si>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</si>
  <si>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</si>
  <si>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</si>
  <si>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</si>
  <si>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</si>
  <si>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</si>
  <si>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</si>
  <si>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</si>
  <si>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</si>
  <si>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</si>
  <si>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</si>
  <si>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</si>
  <si>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</si>
  <si>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</si>
  <si>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</si>
  <si>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</si>
  <si>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</si>
  <si>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</si>
  <si>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</si>
  <si>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</si>
  <si>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</si>
  <si>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</si>
  <si>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</si>
  <si>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</si>
  <si>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</si>
  <si>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</si>
  <si>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</si>
  <si>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</si>
  <si>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</si>
  <si>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</si>
  <si>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</si>
  <si>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</si>
  <si>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</si>
  <si>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</si>
  <si>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</si>
  <si>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</si>
  <si>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</si>
  <si>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</si>
  <si>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</si>
  <si>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</si>
  <si>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</si>
  <si>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</si>
  <si>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</si>
  <si>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</si>
  <si>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</si>
  <si>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</si>
  <si>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</si>
  <si>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</si>
  <si>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</si>
  <si>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</si>
  <si>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</si>
  <si>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</si>
  <si>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</si>
  <si>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</si>
  <si>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</si>
  <si>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</si>
  <si>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</si>
  <si>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</si>
  <si>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</si>
  <si>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</si>
  <si>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</si>
  <si>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</si>
  <si>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</si>
  <si>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</si>
  <si>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</si>
  <si>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</si>
  <si>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</si>
  <si>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</si>
  <si>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</si>
  <si>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</si>
  <si>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</si>
  <si>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</si>
  <si>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</si>
  <si>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</si>
  <si>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</si>
  <si>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</si>
  <si>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</si>
  <si>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</si>
  <si>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</si>
  <si>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</si>
  <si>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</si>
  <si>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</si>
  <si>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</si>
  <si>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</si>
  <si>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</si>
  <si>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</si>
  <si>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</si>
  <si>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</si>
  <si>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</si>
  <si>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</si>
  <si>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</si>
  <si>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</si>
  <si>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</si>
  <si>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</si>
  <si>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</si>
  <si>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</si>
  <si>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</si>
  <si>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</si>
  <si>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</si>
  <si>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</si>
  <si>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</si>
  <si>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</si>
  <si>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</si>
  <si>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</si>
  <si>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</si>
  <si>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</si>
  <si>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</si>
  <si>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</si>
  <si>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</si>
  <si>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</si>
  <si>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</si>
  <si>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</si>
  <si>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</si>
  <si>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</si>
  <si>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</si>
  <si>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</si>
  <si>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</si>
  <si>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</si>
  <si>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</si>
  <si>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</si>
  <si>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</si>
  <si>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</si>
  <si>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</si>
  <si>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</si>
  <si>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</si>
  <si>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</si>
  <si>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</si>
  <si>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</si>
  <si>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</si>
  <si>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</si>
  <si>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</si>
  <si>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</si>
  <si>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</si>
  <si>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</si>
  <si>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</si>
  <si>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</si>
  <si>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</si>
  <si>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</si>
  <si>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</si>
  <si>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</si>
  <si>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</si>
  <si>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</si>
  <si>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</si>
  <si>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</si>
  <si>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</si>
  <si>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</si>
  <si>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</si>
  <si>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</si>
  <si>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</si>
  <si>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</si>
  <si>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</si>
  <si>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</si>
  <si>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</si>
  <si>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</si>
  <si>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</si>
  <si>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</si>
  <si>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</si>
  <si>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</si>
  <si>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</si>
  <si>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</si>
  <si>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</si>
  <si>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</si>
  <si>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</si>
  <si>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</si>
  <si>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</si>
  <si>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</si>
  <si>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</si>
  <si>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</si>
  <si>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</si>
  <si>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</si>
  <si>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</si>
  <si>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</si>
  <si>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</si>
  <si>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</si>
  <si>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</si>
  <si>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</si>
  <si>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</si>
  <si>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</si>
  <si>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</si>
  <si>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</si>
  <si>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</si>
  <si>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</si>
  <si>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</si>
  <si>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</si>
  <si>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</si>
  <si>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</si>
  <si>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</si>
  <si>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</si>
  <si>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</si>
  <si>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</si>
  <si>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</si>
  <si>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</si>
  <si>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</si>
  <si>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</si>
  <si>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</si>
  <si>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</si>
  <si>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</si>
  <si>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</si>
  <si>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</si>
  <si>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</si>
  <si>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</si>
  <si>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</si>
  <si>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</si>
  <si>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</si>
  <si>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</si>
  <si>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</si>
  <si>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</si>
  <si>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</si>
  <si>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</si>
  <si>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</si>
  <si>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</si>
  <si>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</si>
  <si>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</si>
  <si>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</si>
  <si>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</si>
  <si>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</si>
  <si>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</si>
  <si>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</si>
  <si>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</si>
  <si>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</si>
  <si>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</si>
  <si>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</si>
  <si>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</si>
  <si>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</si>
  <si>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</si>
  <si>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</si>
  <si>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</si>
  <si>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</si>
  <si>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</si>
  <si>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</si>
  <si>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</si>
  <si>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</si>
  <si>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</si>
  <si>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</si>
  <si>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</si>
  <si>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</si>
  <si>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</si>
  <si>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</si>
  <si>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</si>
  <si>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</si>
  <si>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</si>
  <si>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</si>
  <si>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</si>
  <si>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</si>
  <si>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</si>
  <si>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</si>
  <si>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</si>
  <si>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</si>
  <si>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</si>
  <si>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</si>
  <si>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</si>
  <si>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</si>
  <si>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</si>
  <si>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</si>
  <si>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</si>
  <si>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</si>
  <si>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</si>
  <si>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</si>
  <si>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</si>
  <si>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</si>
  <si>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</si>
  <si>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</si>
  <si>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</si>
  <si>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</si>
  <si>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</si>
  <si>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</si>
  <si>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</si>
  <si>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</si>
  <si>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</si>
  <si>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</si>
  <si>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</si>
  <si>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</si>
  <si>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</si>
  <si>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</si>
  <si>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</si>
  <si>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</si>
  <si>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</si>
  <si>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</si>
  <si>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</si>
  <si>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</si>
  <si>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</si>
  <si>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</si>
  <si>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</si>
  <si>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</si>
  <si>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</si>
  <si>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</si>
  <si>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</si>
  <si>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</si>
  <si>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</si>
  <si>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</si>
  <si>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</si>
  <si>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</si>
  <si>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</si>
  <si>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</si>
  <si>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</si>
  <si>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</si>
  <si>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</si>
  <si>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</si>
  <si>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</si>
  <si>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</si>
  <si>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</si>
  <si>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</si>
  <si>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</si>
  <si>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</si>
  <si>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</si>
  <si>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</si>
  <si>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</si>
  <si>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</si>
  <si>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</si>
  <si>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</si>
  <si>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</si>
  <si>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</si>
  <si>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</si>
  <si>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</si>
  <si>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</si>
  <si>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</si>
  <si>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</si>
  <si>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</si>
  <si>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</si>
  <si>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</si>
  <si>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</si>
  <si>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</si>
  <si>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</si>
  <si>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</si>
  <si>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</si>
  <si>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</si>
  <si>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</si>
  <si>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</si>
  <si>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</si>
  <si>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</si>
  <si>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</si>
  <si>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</si>
  <si>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</si>
  <si>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</si>
  <si>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</si>
  <si>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</si>
  <si>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</si>
  <si>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</si>
  <si>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</si>
  <si>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</si>
  <si>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</si>
  <si>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</si>
  <si>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</si>
  <si>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</si>
  <si>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</si>
  <si>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</si>
  <si>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</si>
  <si>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</si>
  <si>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</si>
  <si>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</si>
  <si>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</si>
  <si>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</si>
  <si>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</si>
  <si>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</si>
  <si>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</si>
  <si>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</si>
  <si>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</si>
  <si>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</si>
  <si>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</si>
  <si>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</si>
  <si>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</si>
  <si>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</si>
  <si>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</si>
  <si>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</si>
  <si>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</si>
  <si>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</si>
  <si>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</si>
  <si>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</si>
  <si>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</si>
  <si>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</si>
  <si>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</si>
  <si>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</si>
  <si>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</si>
  <si>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</si>
  <si>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</si>
  <si>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</si>
  <si>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</si>
  <si>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</si>
  <si>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</si>
  <si>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</si>
  <si>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</si>
  <si>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</si>
  <si>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</si>
  <si>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</si>
  <si>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</si>
  <si>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</si>
  <si>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</si>
  <si>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</si>
  <si>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</si>
  <si>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</si>
  <si>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</si>
  <si>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</si>
  <si>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</si>
  <si>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</si>
  <si>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</si>
  <si>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</si>
  <si>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</si>
  <si>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</si>
  <si>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</si>
  <si>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</si>
  <si>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</si>
  <si>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</si>
  <si>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</si>
  <si>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</si>
  <si>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</si>
  <si>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</si>
  <si>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</si>
  <si>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</si>
  <si>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</si>
  <si>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</si>
  <si>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</si>
  <si>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</si>
  <si>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</si>
  <si>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</si>
  <si>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</si>
  <si>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</si>
  <si>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</si>
  <si>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</si>
  <si>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</si>
  <si>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</si>
  <si>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</si>
  <si>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</si>
  <si>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</si>
  <si>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</si>
  <si>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</si>
  <si>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</si>
  <si>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</si>
  <si>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</si>
  <si>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</si>
  <si>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</si>
  <si>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</si>
  <si>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</si>
  <si>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</si>
  <si>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</si>
  <si>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</si>
  <si>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</si>
  <si>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</si>
  <si>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</si>
  <si>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</si>
  <si>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</si>
  <si>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</si>
  <si>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</si>
  <si>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</si>
  <si>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</si>
  <si>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</si>
  <si>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</si>
  <si>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</si>
  <si>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</si>
  <si>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</si>
  <si>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</si>
  <si>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</si>
  <si>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</si>
  <si>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</si>
  <si>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</si>
  <si>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</si>
  <si>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</si>
  <si>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</si>
  <si>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</si>
  <si>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</si>
  <si>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</si>
  <si>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</si>
  <si>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</si>
  <si>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</si>
  <si>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</si>
  <si>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</si>
  <si>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</si>
  <si>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</si>
  <si>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</si>
  <si>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</si>
  <si>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</si>
  <si>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</si>
  <si>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</si>
  <si>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</si>
  <si>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</si>
  <si>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</si>
  <si>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</si>
  <si>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</si>
  <si>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</si>
  <si>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</si>
  <si>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</si>
  <si>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</si>
  <si>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</si>
  <si>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</si>
  <si>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</si>
  <si>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</si>
  <si>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</si>
  <si>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</si>
  <si>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</si>
  <si>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</si>
  <si>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</si>
  <si>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</si>
  <si>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</si>
  <si>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</si>
  <si>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</si>
  <si>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</si>
  <si>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</si>
  <si>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</si>
  <si>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</si>
  <si>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</si>
  <si>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</si>
  <si>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</si>
  <si>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</si>
  <si>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</si>
  <si>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</si>
  <si>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</si>
  <si>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</si>
  <si>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</si>
  <si>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</si>
  <si>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</si>
  <si>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</si>
  <si>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</si>
  <si>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</si>
  <si>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</si>
  <si>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</si>
  <si>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</si>
  <si>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</si>
  <si>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</si>
  <si>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</si>
  <si>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</si>
  <si>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</si>
  <si>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</si>
  <si>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</si>
  <si>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</si>
  <si>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</si>
  <si>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</si>
  <si>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</si>
  <si>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</si>
  <si>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</si>
  <si>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</si>
  <si>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</si>
  <si>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</si>
  <si>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</si>
  <si>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</si>
  <si>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</si>
  <si>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</si>
  <si>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</si>
  <si>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</si>
  <si>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</si>
  <si>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</si>
  <si>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</si>
  <si>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</si>
  <si>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</si>
  <si>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</si>
  <si>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</si>
  <si>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</si>
  <si>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</si>
  <si>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</si>
  <si>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</si>
  <si>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</si>
  <si>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</si>
  <si>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</si>
  <si>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</si>
  <si>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</si>
  <si>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</si>
  <si>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</si>
  <si>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</si>
  <si>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</si>
  <si>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</si>
  <si>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</si>
  <si>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</si>
  <si>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</si>
  <si>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</si>
  <si>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</si>
  <si>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</si>
  <si>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</si>
  <si>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</si>
  <si>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</si>
  <si>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</si>
  <si>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</si>
  <si>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</si>
  <si>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</si>
  <si>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</si>
  <si>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</si>
  <si>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</si>
  <si>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</si>
  <si>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</si>
  <si>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</si>
  <si>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</si>
  <si>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</si>
  <si>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</si>
  <si>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</si>
  <si>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</si>
  <si>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</si>
  <si>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</si>
  <si>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</si>
  <si>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</si>
  <si>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</si>
  <si>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</si>
  <si>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</si>
  <si>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</si>
  <si>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</si>
  <si>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</si>
  <si>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</si>
  <si>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</si>
  <si>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</si>
  <si>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</si>
  <si>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</si>
  <si>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</si>
  <si>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</si>
  <si>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</si>
  <si>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</si>
  <si>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</si>
  <si>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</si>
  <si>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</si>
  <si>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</si>
  <si>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</si>
  <si>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</si>
  <si>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</si>
  <si>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</si>
  <si>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</si>
  <si>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</si>
  <si>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</si>
  <si>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</si>
  <si>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</si>
  <si>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</si>
  <si>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</si>
  <si>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</si>
  <si>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</si>
  <si>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</si>
  <si>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</si>
  <si>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</si>
  <si>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</si>
  <si>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</si>
  <si>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</si>
  <si>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</si>
  <si>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</si>
  <si>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</si>
  <si>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</si>
  <si>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</si>
  <si>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</si>
  <si>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</si>
  <si>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</si>
  <si>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</si>
  <si>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</si>
  <si>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</si>
  <si>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</si>
  <si>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</si>
  <si>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</si>
  <si>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</si>
  <si>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</si>
  <si>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</si>
  <si>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</si>
  <si>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</si>
  <si>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</si>
  <si>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</si>
  <si>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</si>
  <si>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</si>
  <si>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</si>
  <si>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</si>
  <si>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</si>
  <si>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</si>
  <si>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</si>
  <si>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</si>
  <si>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</si>
  <si>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</si>
  <si>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</si>
  <si>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</si>
  <si>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</si>
  <si>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</si>
  <si>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</si>
  <si>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</si>
  <si>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</si>
  <si>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</si>
  <si>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</si>
  <si>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</si>
  <si>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</si>
  <si>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</si>
  <si>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</si>
  <si>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</si>
  <si>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</si>
  <si>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</si>
  <si>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</si>
  <si>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</si>
  <si>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</si>
  <si>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</si>
  <si>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</si>
  <si>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</si>
  <si>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</si>
  <si>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</si>
  <si>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</si>
  <si>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</si>
  <si>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</si>
  <si>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</si>
  <si>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</si>
  <si>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</si>
  <si>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</si>
  <si>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</si>
  <si>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</si>
  <si>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</si>
  <si>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</si>
  <si>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</si>
  <si>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</si>
  <si>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</si>
  <si>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</si>
  <si>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</si>
  <si>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</si>
  <si>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</si>
  <si>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</si>
  <si>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</si>
  <si>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</si>
  <si>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</si>
  <si>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</si>
  <si>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</si>
  <si>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</si>
  <si>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</si>
  <si>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</si>
  <si>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</si>
  <si>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</si>
  <si>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</si>
  <si>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</si>
  <si>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</si>
  <si>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</si>
  <si>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</si>
  <si>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</si>
  <si>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</si>
  <si>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</si>
  <si>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</si>
  <si>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</si>
  <si>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</si>
  <si>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</si>
  <si>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</si>
  <si>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</si>
  <si>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</si>
  <si>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</si>
  <si>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</si>
  <si>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</si>
  <si>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</si>
  <si>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</si>
  <si>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</si>
  <si>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</si>
  <si>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</si>
  <si>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</si>
  <si>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</si>
  <si>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</si>
  <si>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</si>
  <si>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</si>
  <si>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</si>
  <si>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</si>
  <si>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</si>
  <si>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</si>
  <si>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</si>
  <si>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</si>
  <si>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</si>
  <si>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</si>
  <si>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</si>
  <si>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</si>
  <si>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</si>
  <si>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</si>
  <si>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</si>
  <si>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</si>
  <si>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</si>
  <si>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</si>
  <si>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</si>
  <si>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</si>
  <si>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</si>
  <si>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</si>
  <si>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</si>
  <si>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</si>
  <si>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</si>
  <si>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</si>
  <si>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</si>
  <si>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</si>
  <si>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</si>
  <si>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</si>
  <si>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</si>
  <si>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</si>
  <si>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</si>
  <si>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</si>
  <si>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</si>
  <si>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</si>
  <si>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</si>
  <si>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</si>
  <si>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</si>
  <si>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</si>
  <si>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</si>
  <si>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</si>
  <si>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</si>
  <si>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</si>
  <si>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</si>
  <si>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</si>
  <si>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</si>
  <si>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</si>
  <si>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</si>
  <si>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</si>
  <si>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</si>
  <si>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</si>
  <si>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</si>
  <si>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</si>
  <si>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</si>
  <si>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</si>
  <si>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</si>
  <si>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</si>
  <si>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</si>
  <si>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</si>
  <si>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</si>
  <si>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</si>
  <si>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</si>
  <si>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</si>
  <si>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</si>
  <si>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</si>
  <si>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</si>
  <si>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</si>
  <si>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</si>
  <si>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</si>
  <si>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</si>
  <si>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</si>
  <si>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</si>
  <si>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</si>
  <si>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</si>
  <si>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</si>
  <si>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</si>
  <si>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</si>
  <si>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</si>
  <si>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</si>
  <si>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</si>
  <si>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</si>
  <si>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</si>
  <si>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</si>
  <si>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</si>
  <si>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</si>
  <si>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</si>
  <si>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</si>
  <si>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</si>
  <si>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</si>
  <si>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</si>
  <si>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</si>
  <si>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</si>
  <si>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</si>
  <si>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</si>
  <si>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</si>
  <si>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</si>
  <si>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</si>
  <si>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</si>
  <si>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</si>
  <si>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</si>
  <si>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</si>
  <si>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</si>
  <si>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</si>
  <si>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</si>
  <si>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</si>
  <si>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</si>
  <si>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</si>
  <si>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</si>
  <si>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</si>
  <si>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</si>
  <si>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</si>
  <si>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</si>
  <si>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</si>
  <si>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</si>
  <si>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</si>
  <si>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</si>
  <si>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</si>
  <si>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</si>
  <si>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</si>
  <si>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</si>
  <si>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</si>
  <si>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</si>
  <si>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</si>
  <si>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</si>
  <si>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</si>
  <si>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</si>
  <si>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</si>
  <si>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</si>
  <si>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</si>
  <si>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</si>
  <si>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</si>
  <si>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</si>
  <si>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</si>
  <si>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</si>
  <si>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</si>
  <si>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</si>
  <si>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</si>
  <si>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</si>
  <si>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</si>
  <si>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</si>
  <si>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</si>
  <si>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</si>
  <si>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</si>
  <si>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</si>
  <si>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</si>
  <si>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</si>
  <si>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</si>
  <si>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</si>
  <si>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</si>
  <si>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</si>
  <si>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</si>
  <si>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</si>
  <si>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</si>
  <si>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</si>
  <si>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</si>
  <si>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</si>
  <si>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</si>
  <si>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</si>
  <si>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</si>
  <si>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</si>
  <si>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</si>
  <si>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</si>
  <si>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</si>
  <si>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</si>
  <si>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</si>
  <si>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</si>
  <si>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</si>
  <si>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</si>
  <si>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</si>
  <si>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</si>
  <si>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</si>
  <si>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</si>
  <si>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</si>
  <si>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</si>
  <si>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</si>
  <si>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</si>
  <si>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</si>
  <si>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</si>
  <si>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</si>
  <si>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</si>
  <si>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</si>
  <si>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</si>
  <si>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</si>
  <si>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</si>
  <si>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</si>
  <si>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</si>
  <si>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</si>
  <si>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</si>
  <si>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</si>
  <si>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</si>
  <si>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</si>
  <si>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</si>
  <si>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</si>
  <si>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</si>
  <si>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</si>
  <si>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</si>
  <si>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</si>
  <si>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</si>
  <si>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</si>
  <si>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</si>
  <si>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</si>
  <si>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</si>
  <si>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</si>
  <si>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</si>
  <si>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</si>
  <si>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</si>
  <si>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</si>
  <si>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</si>
  <si>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</si>
  <si>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</si>
  <si>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</si>
  <si>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</si>
  <si>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</si>
  <si>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</si>
  <si>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</si>
  <si>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</si>
  <si>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</si>
  <si>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</si>
  <si>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</si>
  <si>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</si>
  <si>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</si>
  <si>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</si>
  <si>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</si>
  <si>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</si>
  <si>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</si>
  <si>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</si>
  <si>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</si>
  <si>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</si>
  <si>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</si>
  <si>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</si>
  <si>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</si>
  <si>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</si>
  <si>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</si>
  <si>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</si>
  <si>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</si>
  <si>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</si>
  <si>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</si>
  <si>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</si>
  <si>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</si>
  <si>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</si>
  <si>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</si>
  <si>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</si>
  <si>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</si>
  <si>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</si>
  <si>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</si>
  <si>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</si>
  <si>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</si>
  <si>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</si>
  <si>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</si>
  <si>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</si>
  <si>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</si>
  <si>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</si>
  <si>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</si>
  <si>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</si>
  <si>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</si>
  <si>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</si>
  <si>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</si>
  <si>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</si>
  <si>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</si>
  <si>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</si>
  <si>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</si>
  <si>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</si>
  <si>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</si>
  <si>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</si>
  <si>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</si>
  <si>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</si>
  <si>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</si>
  <si>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</si>
  <si>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</si>
  <si>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</si>
  <si>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</si>
  <si>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</si>
  <si>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</si>
  <si>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</si>
  <si>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</si>
  <si>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</si>
  <si>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</si>
  <si>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</si>
  <si>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</si>
  <si>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</si>
  <si>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</si>
  <si>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</si>
  <si>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</si>
  <si>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</si>
  <si>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</si>
  <si>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</si>
  <si>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</si>
  <si>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</si>
  <si>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</si>
  <si>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</si>
  <si>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</si>
  <si>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</si>
  <si>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</si>
  <si>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</si>
  <si>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</si>
  <si>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</si>
  <si>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</si>
  <si>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</si>
  <si>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</si>
  <si>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</si>
  <si>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</si>
  <si>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</si>
  <si>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</si>
  <si>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</si>
  <si>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</si>
  <si>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</si>
  <si>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</si>
  <si>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</si>
  <si>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</si>
  <si>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</si>
  <si>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</si>
  <si>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</si>
  <si>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</si>
  <si>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</si>
  <si>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</si>
  <si>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</si>
  <si>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</si>
  <si>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</si>
  <si>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</si>
  <si>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</si>
  <si>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</si>
  <si>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</si>
  <si>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</si>
  <si>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</si>
  <si>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</si>
  <si>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</si>
  <si>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</si>
  <si>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</si>
  <si>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</si>
  <si>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</si>
  <si>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</si>
  <si>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</si>
  <si>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</si>
  <si>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</si>
  <si>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</si>
  <si>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</si>
  <si>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</si>
  <si>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</si>
  <si>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</si>
  <si>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</si>
  <si>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</si>
  <si>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</si>
  <si>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</si>
  <si>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</si>
  <si>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</si>
  <si>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</si>
  <si>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</si>
  <si>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</si>
  <si>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</si>
  <si>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</si>
  <si>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</si>
  <si>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</si>
  <si>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</si>
  <si>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</si>
  <si>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</si>
  <si>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</si>
  <si>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</si>
  <si>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</si>
  <si>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</si>
  <si>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</si>
  <si>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</si>
  <si>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</si>
  <si>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</si>
  <si>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</si>
  <si>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</si>
  <si>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</si>
  <si>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</si>
  <si>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</si>
  <si>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</si>
  <si>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</si>
  <si>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</si>
  <si>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</si>
  <si>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</si>
  <si>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</si>
  <si>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</si>
  <si>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</si>
  <si>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</si>
  <si>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</si>
  <si>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</si>
  <si>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</si>
  <si>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</si>
  <si>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</si>
  <si>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</si>
  <si>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</si>
  <si>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</si>
  <si>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</si>
  <si>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</si>
  <si>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</si>
  <si>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</si>
  <si>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</si>
  <si>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</si>
  <si>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</si>
  <si>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</si>
  <si>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</si>
  <si>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</si>
  <si>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</si>
  <si>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</si>
  <si>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</si>
  <si>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</si>
  <si>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</si>
  <si>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</si>
  <si>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</si>
  <si>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</si>
  <si>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</si>
  <si>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</si>
  <si>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</si>
  <si>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</si>
  <si>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</si>
  <si>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</si>
  <si>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</si>
  <si>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</si>
  <si>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</si>
  <si>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</si>
  <si>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</si>
  <si>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</si>
  <si>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</si>
  <si>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</si>
  <si>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</si>
  <si>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</si>
  <si>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</si>
  <si>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</si>
  <si>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</si>
  <si>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</si>
  <si>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</si>
  <si>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</si>
  <si>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</si>
  <si>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</si>
  <si>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</si>
  <si>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</si>
  <si>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</si>
  <si>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</si>
  <si>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</si>
  <si>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</si>
  <si>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</si>
  <si>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</si>
  <si>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</si>
  <si>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</si>
  <si>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</si>
  <si>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</si>
  <si>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</si>
  <si>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</si>
  <si>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</si>
  <si>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</si>
  <si>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</si>
  <si>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</si>
  <si>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</si>
  <si>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</si>
  <si>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</si>
  <si>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</si>
  <si>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</si>
  <si>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</si>
  <si>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</si>
  <si>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</si>
  <si>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</si>
  <si>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</si>
  <si>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</si>
  <si>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</si>
  <si>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</si>
  <si>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</si>
  <si>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</si>
  <si>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</si>
  <si>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</si>
  <si>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</si>
  <si>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</si>
  <si>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</si>
  <si>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</si>
  <si>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</si>
  <si>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</si>
  <si>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</si>
  <si>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</si>
  <si>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</si>
  <si>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</si>
  <si>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</si>
  <si>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</si>
  <si>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</si>
  <si>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</si>
  <si>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</si>
  <si>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</si>
  <si>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</si>
  <si>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</si>
  <si>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</si>
  <si>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</si>
  <si>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</si>
  <si>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</si>
  <si>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</si>
  <si>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</si>
  <si>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</si>
  <si>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</si>
  <si>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</si>
  <si>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</si>
  <si>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</si>
  <si>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</si>
  <si>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</si>
  <si>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</si>
  <si>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</si>
  <si>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</si>
  <si>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</si>
  <si>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</si>
  <si>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</si>
  <si>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</si>
  <si>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</si>
  <si>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</si>
  <si>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</si>
  <si>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</si>
  <si>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</si>
  <si>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</si>
  <si>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</si>
  <si>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</si>
  <si>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</si>
  <si>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</si>
  <si>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</si>
  <si>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</si>
  <si>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</si>
  <si>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</si>
  <si>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</si>
  <si>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</si>
  <si>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</si>
  <si>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</si>
  <si>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</si>
  <si>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</si>
  <si>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</si>
  <si>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</si>
  <si>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</si>
  <si>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</si>
  <si>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</si>
  <si>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</si>
  <si>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</si>
  <si>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</si>
  <si>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</si>
  <si>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</si>
  <si>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</si>
  <si>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</si>
  <si>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</si>
  <si>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</si>
  <si>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</si>
  <si>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</si>
  <si>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</si>
  <si>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</si>
  <si>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</si>
  <si>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</si>
  <si>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</si>
  <si>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</si>
  <si>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</si>
  <si>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</si>
  <si>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</si>
  <si>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</si>
  <si>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</si>
  <si>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</si>
  <si>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</si>
  <si>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</si>
  <si>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</si>
  <si>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</si>
  <si>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</si>
  <si>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</si>
  <si>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</si>
  <si>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</si>
  <si>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</si>
  <si>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</si>
  <si>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</si>
  <si>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</si>
  <si>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</si>
  <si>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</si>
  <si>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</si>
  <si>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</si>
  <si>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</si>
  <si>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</si>
  <si>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</si>
  <si>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</si>
  <si>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</si>
  <si>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</si>
  <si>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</si>
  <si>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</si>
  <si>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</si>
  <si>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</si>
  <si>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</si>
  <si>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</si>
  <si>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</si>
  <si>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</si>
  <si>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</si>
  <si>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</si>
  <si>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</si>
  <si>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</si>
  <si>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</si>
  <si>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</si>
  <si>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</si>
  <si>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</si>
  <si>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</si>
  <si>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</si>
  <si>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</si>
  <si>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</si>
  <si>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</si>
  <si>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</si>
  <si>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</si>
  <si>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</si>
  <si>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</si>
  <si>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</si>
  <si>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</si>
  <si>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</si>
  <si>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</si>
  <si>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</si>
  <si>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</si>
  <si>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</si>
  <si>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</si>
  <si>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</si>
  <si>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</si>
  <si>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</si>
  <si>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</si>
  <si>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</si>
  <si>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</si>
  <si>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</si>
  <si>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</si>
  <si>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</si>
  <si>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</si>
  <si>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</si>
  <si>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</si>
  <si>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</si>
  <si>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</si>
  <si>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</si>
  <si>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</si>
  <si>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</si>
  <si>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</si>
  <si>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</si>
  <si>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</si>
  <si>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</si>
  <si>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</si>
  <si>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</si>
  <si>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</si>
  <si>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</si>
  <si>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</si>
  <si>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</si>
  <si>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</si>
  <si>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</si>
  <si>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</si>
  <si>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</si>
  <si>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</si>
  <si>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</si>
  <si>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</si>
  <si>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</si>
  <si>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</si>
  <si>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</si>
  <si>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</si>
  <si>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</si>
  <si>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</si>
  <si>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</si>
  <si>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</si>
  <si>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</si>
  <si>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</si>
  <si>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</si>
  <si>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</si>
  <si>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</si>
  <si>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</si>
  <si>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</si>
  <si>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</si>
  <si>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</si>
  <si>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</si>
  <si>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</si>
  <si>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</si>
  <si>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</si>
  <si>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</si>
  <si>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</si>
  <si>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</si>
  <si>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</si>
  <si>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</si>
  <si>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</si>
  <si>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</si>
  <si>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</si>
  <si>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</si>
  <si>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</si>
  <si>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</si>
  <si>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</si>
  <si>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</si>
  <si>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</si>
  <si>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</si>
  <si>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</si>
  <si>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</si>
  <si>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</si>
  <si>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</si>
  <si>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</si>
  <si>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</si>
  <si>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</si>
  <si>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</si>
  <si>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</si>
  <si>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</si>
  <si>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</si>
  <si>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</si>
  <si>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</si>
  <si>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</si>
  <si>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</si>
  <si>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</si>
  <si>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</si>
  <si>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</si>
  <si>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</si>
  <si>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</si>
  <si>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</si>
  <si>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</si>
  <si>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</si>
  <si>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</si>
  <si>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</si>
  <si>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</si>
  <si>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</si>
  <si>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</si>
  <si>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</si>
  <si>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</si>
  <si>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</si>
  <si>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</si>
  <si>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</si>
  <si>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</si>
  <si>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</si>
  <si>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</si>
  <si>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</si>
  <si>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</si>
  <si>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</si>
  <si>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</si>
  <si>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</si>
  <si>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</si>
  <si>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</si>
  <si>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</si>
  <si>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</si>
  <si>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</si>
  <si>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</si>
  <si>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</si>
  <si>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</si>
  <si>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</si>
  <si>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</si>
  <si>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</si>
  <si>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</si>
  <si>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</si>
  <si>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</si>
  <si>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</si>
  <si>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</si>
  <si>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</si>
  <si>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</si>
  <si>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</si>
  <si>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</si>
  <si>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</si>
  <si>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</si>
  <si>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</si>
  <si>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</si>
  <si>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</si>
  <si>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</si>
  <si>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</si>
  <si>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</si>
  <si>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</si>
  <si>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</si>
  <si>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</si>
  <si>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</si>
  <si>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</si>
  <si>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</si>
  <si>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</si>
  <si>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</si>
  <si>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</si>
  <si>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</si>
  <si>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</si>
  <si>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</si>
  <si>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</si>
  <si>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</si>
  <si>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</si>
  <si>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</si>
  <si>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</si>
  <si>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</si>
  <si>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</si>
  <si>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</si>
  <si>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</si>
  <si>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</si>
  <si>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</si>
  <si>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</si>
  <si>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</si>
  <si>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</si>
  <si>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</si>
  <si>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</si>
  <si>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</si>
  <si>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</si>
  <si>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</si>
  <si>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</si>
  <si>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</si>
  <si>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</si>
  <si>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</si>
  <si>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</si>
  <si>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</si>
  <si>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</si>
  <si>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</si>
  <si>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</si>
  <si>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</si>
  <si>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</si>
  <si>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</si>
  <si>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</si>
  <si>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</si>
  <si>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</si>
  <si>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</si>
  <si>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</si>
  <si>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</si>
  <si>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</si>
  <si>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</si>
  <si>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</si>
  <si>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</si>
  <si>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</si>
  <si>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</si>
  <si>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</si>
  <si>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</si>
  <si>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</si>
  <si>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</si>
  <si>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</si>
  <si>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</si>
  <si>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</si>
  <si>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</si>
  <si>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</si>
  <si>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</si>
  <si>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</si>
  <si>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</si>
  <si>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</si>
  <si>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</si>
  <si>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</si>
  <si>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</si>
  <si>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</si>
  <si>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</si>
  <si>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</si>
  <si>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</si>
  <si>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</si>
  <si>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</si>
  <si>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</si>
  <si>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</si>
  <si>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</si>
  <si>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</si>
  <si>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</si>
  <si>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</si>
  <si>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</si>
  <si>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</si>
  <si>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</si>
  <si>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</si>
  <si>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</si>
  <si>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</si>
  <si>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</si>
  <si>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</si>
  <si>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</si>
  <si>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</si>
  <si>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</si>
  <si>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</si>
  <si>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</si>
  <si>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</si>
  <si>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</si>
  <si>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</si>
  <si>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</si>
  <si>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</si>
  <si>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</si>
  <si>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</si>
  <si>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</si>
  <si>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</si>
  <si>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</si>
  <si>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</si>
  <si>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</si>
  <si>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</si>
  <si>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</si>
  <si>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</si>
  <si>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</si>
  <si>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</si>
  <si>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</si>
  <si>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</si>
  <si>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</si>
  <si>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</si>
  <si>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</si>
  <si>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</si>
  <si>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</si>
  <si>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</si>
  <si>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</si>
  <si>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</si>
  <si>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</si>
  <si>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</si>
  <si>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</si>
  <si>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</si>
  <si>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</si>
  <si>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</si>
  <si>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</si>
  <si>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</si>
  <si>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</si>
  <si>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</si>
  <si>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</si>
  <si>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</si>
  <si>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</si>
  <si>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</si>
  <si>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</si>
  <si>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</si>
  <si>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</si>
  <si>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</si>
  <si>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</si>
  <si>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</si>
  <si>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</si>
  <si>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</si>
  <si>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</si>
  <si>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</si>
  <si>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</si>
  <si>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</si>
  <si>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</si>
  <si>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</si>
  <si>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</si>
  <si>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</si>
  <si>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</si>
  <si>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</si>
  <si>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</si>
  <si>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</si>
  <si>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</si>
  <si>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</si>
  <si>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</si>
  <si>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</si>
  <si>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</si>
  <si>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</si>
  <si>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</si>
  <si>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</si>
  <si>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</si>
  <si>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</si>
  <si>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</si>
  <si>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</si>
  <si>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</si>
  <si>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</si>
  <si>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</si>
  <si>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</si>
  <si>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</si>
  <si>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</si>
  <si>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</si>
  <si>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</si>
  <si>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</si>
  <si>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</si>
  <si>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</si>
  <si>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</si>
  <si>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</si>
  <si>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</si>
  <si>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</si>
  <si>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</si>
  <si>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</si>
  <si>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</si>
  <si>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</si>
  <si>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</si>
  <si>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</si>
  <si>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</si>
  <si>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</si>
  <si>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</si>
  <si>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</si>
  <si>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</si>
  <si>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</si>
  <si>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</si>
  <si>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</si>
  <si>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</si>
  <si>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</si>
  <si>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</si>
  <si>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</si>
  <si>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</si>
  <si>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</si>
  <si>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</si>
  <si>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</si>
  <si>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</si>
  <si>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</si>
  <si>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</si>
  <si>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</si>
  <si>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</si>
  <si>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</si>
  <si>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</si>
  <si>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</si>
  <si>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</si>
  <si>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</si>
  <si>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</si>
  <si>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</si>
  <si>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</si>
  <si>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</si>
  <si>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</si>
  <si>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</si>
  <si>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</si>
  <si>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</si>
  <si>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</si>
  <si>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</si>
  <si>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</si>
  <si>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</si>
  <si>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</si>
  <si>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</si>
  <si>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</si>
  <si>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</si>
  <si>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</si>
  <si>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</si>
  <si>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</si>
  <si>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</si>
  <si>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</si>
  <si>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</si>
  <si>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</si>
  <si>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</si>
  <si>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</si>
  <si>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</si>
  <si>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</si>
  <si>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</si>
  <si>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</si>
  <si>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</si>
  <si>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</si>
  <si>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</si>
  <si>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</si>
  <si>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</si>
  <si>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</si>
  <si>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</si>
  <si>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</si>
  <si>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</si>
  <si>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</si>
  <si>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</si>
  <si>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</si>
  <si>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</si>
  <si>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</si>
  <si>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</si>
  <si>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</si>
  <si>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</si>
  <si>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</si>
  <si>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</si>
  <si>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</si>
  <si>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</si>
  <si>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</si>
  <si>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</si>
  <si>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</si>
  <si>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</si>
  <si>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</si>
  <si>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</si>
  <si>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</si>
  <si>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</si>
  <si>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</si>
  <si>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</si>
  <si>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</si>
  <si>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</si>
  <si>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</si>
  <si>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</si>
  <si>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</si>
  <si>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</si>
  <si>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</si>
  <si>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</si>
  <si>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</si>
  <si>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</si>
  <si>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</si>
  <si>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</si>
  <si>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</si>
  <si>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</si>
  <si>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</si>
  <si>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</si>
  <si>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</si>
  <si>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</si>
  <si>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</si>
  <si>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</si>
  <si>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</si>
  <si>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</si>
  <si>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</si>
  <si>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</si>
  <si>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</si>
  <si>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</si>
  <si>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</si>
  <si>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</si>
  <si>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</si>
  <si>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</si>
  <si>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</si>
  <si>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</si>
  <si>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</si>
  <si>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</si>
  <si>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</si>
  <si>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</si>
  <si>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</si>
  <si>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</si>
  <si>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</si>
  <si>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</si>
  <si>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</si>
  <si>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</si>
  <si>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</si>
  <si>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</si>
  <si>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</si>
  <si>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</si>
  <si>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</si>
  <si>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</si>
  <si>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</si>
  <si>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</si>
  <si>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</si>
  <si>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</si>
  <si>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</si>
  <si>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</si>
  <si>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</si>
  <si>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</si>
  <si>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</si>
  <si>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</si>
  <si>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</si>
  <si>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</si>
  <si>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</si>
  <si>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</si>
  <si>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</si>
  <si>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</si>
  <si>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</si>
  <si>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</si>
  <si>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</si>
  <si>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</si>
  <si>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</si>
  <si>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</si>
  <si>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</si>
  <si>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</si>
  <si>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</si>
  <si>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</si>
  <si>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</si>
  <si>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</si>
  <si>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</si>
  <si>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</si>
  <si>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</si>
  <si>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</si>
  <si>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</si>
  <si>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</si>
  <si>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</si>
  <si>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</si>
  <si>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</si>
  <si>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</si>
  <si>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</si>
  <si>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</si>
  <si>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</si>
  <si>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</si>
  <si>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</si>
  <si>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</si>
  <si>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</si>
  <si>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</si>
  <si>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</si>
  <si>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</si>
  <si>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</si>
  <si>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</si>
  <si>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</si>
  <si>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</si>
  <si>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</si>
  <si>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</si>
  <si>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</si>
  <si>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</si>
  <si>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</si>
  <si>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</si>
  <si>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</si>
  <si>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</si>
  <si>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</si>
  <si>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</si>
  <si>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</si>
  <si>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</si>
  <si>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</si>
  <si>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</si>
  <si>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</si>
  <si>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</si>
  <si>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</si>
  <si>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</si>
  <si>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</si>
  <si>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</si>
  <si>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</si>
  <si>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</si>
  <si>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</si>
  <si>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</si>
  <si>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</si>
  <si>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</si>
  <si>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</si>
  <si>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</si>
  <si>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</si>
  <si>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</si>
  <si>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</si>
  <si>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</si>
  <si>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</si>
  <si>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</si>
  <si>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</si>
  <si>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</si>
  <si>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</si>
  <si>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</si>
  <si>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</si>
  <si>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</si>
  <si>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</si>
  <si>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</si>
  <si>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</si>
  <si>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</si>
  <si>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</si>
  <si>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</si>
  <si>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</si>
  <si>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</si>
  <si>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</si>
  <si>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</si>
  <si>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</si>
  <si>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</si>
  <si>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</si>
  <si>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</si>
  <si>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</si>
  <si>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</si>
  <si>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</si>
  <si>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</si>
  <si>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</si>
  <si>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</si>
  <si>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</si>
  <si>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</si>
  <si>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</si>
  <si>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</si>
  <si>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</si>
  <si>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</si>
  <si>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</si>
  <si>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</si>
  <si>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</si>
  <si>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</si>
  <si>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</si>
  <si>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</si>
  <si>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</si>
  <si>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</si>
  <si>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</si>
  <si>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</si>
  <si>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</si>
  <si>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</si>
  <si>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</si>
  <si>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</si>
  <si>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</si>
  <si>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</si>
  <si>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</si>
  <si>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</si>
  <si>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</si>
  <si>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</si>
  <si>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</si>
  <si>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</si>
  <si>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</si>
  <si>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</si>
  <si>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</si>
  <si>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</si>
  <si>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</si>
  <si>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</si>
  <si>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</si>
  <si>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</si>
  <si>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</si>
  <si>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</si>
  <si>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</si>
  <si>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</si>
  <si>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</si>
  <si>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</si>
  <si>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</si>
  <si>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</si>
  <si>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</si>
  <si>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</si>
  <si>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</si>
  <si>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</si>
  <si>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</si>
  <si>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</si>
  <si>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</si>
  <si>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</si>
  <si>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</si>
  <si>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</si>
  <si>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</si>
  <si>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</si>
  <si>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</si>
  <si>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</si>
  <si>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</si>
  <si>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</si>
  <si>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</si>
  <si>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</si>
  <si>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</si>
  <si>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</si>
  <si>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</si>
  <si>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</si>
  <si>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</si>
  <si>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</si>
  <si>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</si>
  <si>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</si>
  <si>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</si>
  <si>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</si>
  <si>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</si>
  <si>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</si>
  <si>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</si>
  <si>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</si>
  <si>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</si>
  <si>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</si>
  <si>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</si>
  <si>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</si>
  <si>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</si>
  <si>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</si>
  <si>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</si>
  <si>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</si>
  <si>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</si>
  <si>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</si>
  <si>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</si>
  <si>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</si>
  <si>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</si>
  <si>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</si>
  <si>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</si>
  <si>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</si>
  <si>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</si>
  <si>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</si>
  <si>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</si>
  <si>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</si>
  <si>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</si>
  <si>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</si>
  <si>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</si>
  <si>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</si>
  <si>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</si>
  <si>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</si>
  <si>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</si>
  <si>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</si>
  <si>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</si>
  <si>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</si>
  <si>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</si>
  <si>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</si>
  <si>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</si>
  <si>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</si>
  <si>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</si>
  <si>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</si>
  <si>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</si>
  <si>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</si>
  <si>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</si>
  <si>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</si>
  <si>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</si>
  <si>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</si>
  <si>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</si>
  <si>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</si>
  <si>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</si>
  <si>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</si>
  <si>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</si>
  <si>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</si>
  <si>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</si>
  <si>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</si>
  <si>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</si>
  <si>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</si>
  <si>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</si>
  <si>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</si>
  <si>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</si>
  <si>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</si>
  <si>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</si>
  <si>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</si>
  <si>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</si>
  <si>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</si>
  <si>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</si>
  <si>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</si>
  <si>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</si>
  <si>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</si>
  <si>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</si>
  <si>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</si>
  <si>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</si>
  <si>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</si>
  <si>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</si>
  <si>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</si>
  <si>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</si>
  <si>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</si>
  <si>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</si>
  <si>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</si>
  <si>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</si>
  <si>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</si>
  <si>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</si>
  <si>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</si>
  <si>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</si>
  <si>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</si>
  <si>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</si>
  <si>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</si>
  <si>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</si>
  <si>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</si>
  <si>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</si>
  <si>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</si>
  <si>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</si>
  <si>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</si>
  <si>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</si>
  <si>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</si>
  <si>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</si>
  <si>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</si>
  <si>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</si>
  <si>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</si>
  <si>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</si>
  <si>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</si>
  <si>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</si>
  <si>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</si>
  <si>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</si>
  <si>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</si>
  <si>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</si>
  <si>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</si>
  <si>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</si>
  <si>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</si>
  <si>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</si>
  <si>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</si>
  <si>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</si>
  <si>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</si>
  <si>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</si>
  <si>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</si>
  <si>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</si>
  <si>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</si>
  <si>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</si>
  <si>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</si>
  <si>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</si>
  <si>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</si>
  <si>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</si>
  <si>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</si>
  <si>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</si>
  <si>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</si>
  <si>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</si>
  <si>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</si>
  <si>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</si>
  <si>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</si>
  <si>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</si>
  <si>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</si>
  <si>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</si>
  <si>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</si>
  <si>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</si>
  <si>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</si>
  <si>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</si>
  <si>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</si>
  <si>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</si>
  <si>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</si>
  <si>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</si>
  <si>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</si>
  <si>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</si>
  <si>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</si>
  <si>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</si>
  <si>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</si>
  <si>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</si>
  <si>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</si>
  <si>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</si>
  <si>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</si>
  <si>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</si>
  <si>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</si>
  <si>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</si>
  <si>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</si>
  <si>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</si>
  <si>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</si>
  <si>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</si>
  <si>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</si>
  <si>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</si>
  <si>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</si>
  <si>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</si>
  <si>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</si>
  <si>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</si>
  <si>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</si>
  <si>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</si>
  <si>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</si>
  <si>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</si>
  <si>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</si>
  <si>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</si>
  <si>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</si>
  <si>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</si>
  <si>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</si>
  <si>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</si>
  <si>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</si>
  <si>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</si>
  <si>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</si>
  <si>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</si>
  <si>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</si>
  <si>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</si>
  <si>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</si>
  <si>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</si>
  <si>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</si>
  <si>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</si>
  <si>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</si>
  <si>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</si>
  <si>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</si>
  <si>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</si>
  <si>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</si>
  <si>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</si>
  <si>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</si>
  <si>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</si>
  <si>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</si>
  <si>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</si>
  <si>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</si>
  <si>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</si>
  <si>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</si>
  <si>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</si>
  <si>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</si>
  <si>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</si>
  <si>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</si>
  <si>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</si>
  <si>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</si>
  <si>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</si>
  <si>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</si>
  <si>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</si>
  <si>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</si>
  <si>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</si>
  <si>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</si>
  <si>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</si>
  <si>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</si>
  <si>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</si>
  <si>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</si>
  <si>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</si>
  <si>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</si>
  <si>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</si>
  <si>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</si>
  <si>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</si>
  <si>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</si>
  <si>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</si>
  <si>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</si>
  <si>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</si>
  <si>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</si>
  <si>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</si>
  <si>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</si>
  <si>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</si>
  <si>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</si>
  <si>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</si>
  <si>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</si>
  <si>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</si>
  <si>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</si>
  <si>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</si>
  <si>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</si>
  <si>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</si>
  <si>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</si>
  <si>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</si>
  <si>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</si>
  <si>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</si>
  <si>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</si>
  <si>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</si>
  <si>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</si>
  <si>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</si>
  <si>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</si>
  <si>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</si>
  <si>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</si>
  <si>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</si>
  <si>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</si>
  <si>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</si>
  <si>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</si>
  <si>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</si>
  <si>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</si>
  <si>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</si>
  <si>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</si>
  <si>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</si>
  <si>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</si>
  <si>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</si>
  <si>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</si>
  <si>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</si>
  <si>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</si>
  <si>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</si>
  <si>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</si>
  <si>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</si>
  <si>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</si>
  <si>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</si>
  <si>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</si>
  <si>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</si>
  <si>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</si>
  <si>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</si>
  <si>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</si>
  <si>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</si>
  <si>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</si>
  <si>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</si>
  <si>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</si>
  <si>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</si>
  <si>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</si>
  <si>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</si>
  <si>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</si>
  <si>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</si>
  <si>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</si>
  <si>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</si>
  <si>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</si>
  <si>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</si>
  <si>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</si>
  <si>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</si>
  <si>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</si>
  <si>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</si>
  <si>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</si>
  <si>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</si>
  <si>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</si>
  <si>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</si>
  <si>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</si>
  <si>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</si>
  <si>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</si>
  <si>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</si>
  <si>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</si>
  <si>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</si>
  <si>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</si>
  <si>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</si>
  <si>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</si>
  <si>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</si>
  <si>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</si>
  <si>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</si>
  <si>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</si>
  <si>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</si>
  <si>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</si>
  <si>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</si>
  <si>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</si>
  <si>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</si>
  <si>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</si>
  <si>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</si>
  <si>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</si>
  <si>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</si>
  <si>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</si>
  <si>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</si>
  <si>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</si>
  <si>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</si>
  <si>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</si>
  <si>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</si>
  <si>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</si>
  <si>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</si>
  <si>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</si>
  <si>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</si>
  <si>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</si>
  <si>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</si>
  <si>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</si>
  <si>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</si>
  <si>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</si>
  <si>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</si>
  <si>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</si>
  <si>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</si>
  <si>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</si>
  <si>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</si>
  <si>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</si>
  <si>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</si>
  <si>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</si>
  <si>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</si>
  <si>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</si>
  <si>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</si>
  <si>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</si>
  <si>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</si>
  <si>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</si>
  <si>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</si>
  <si>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</si>
  <si>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</si>
  <si>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</si>
  <si>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</si>
  <si>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</si>
  <si>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</si>
  <si>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</si>
  <si>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</si>
  <si>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</si>
  <si>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</si>
  <si>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</si>
  <si>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</si>
  <si>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</si>
  <si>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</si>
  <si>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</si>
  <si>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</si>
  <si>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</si>
  <si>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</si>
  <si>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</si>
  <si>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</si>
  <si>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</si>
  <si>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</si>
  <si>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</si>
  <si>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</si>
  <si>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</si>
  <si>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</si>
  <si>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</si>
  <si>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</si>
  <si>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</si>
  <si>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</si>
  <si>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</si>
  <si>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</si>
  <si>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</si>
  <si>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</si>
  <si>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</si>
  <si>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</si>
  <si>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</si>
  <si>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</si>
  <si>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</si>
  <si>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</si>
  <si>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</si>
  <si>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</si>
  <si>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</si>
  <si>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</si>
  <si>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</si>
  <si>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</si>
  <si>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</si>
  <si>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</si>
  <si>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</si>
  <si>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</si>
  <si>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</si>
  <si>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</si>
  <si>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</si>
  <si>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</si>
  <si>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</si>
  <si>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</si>
  <si>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</si>
  <si>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</si>
  <si>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</si>
  <si>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</si>
  <si>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</si>
  <si>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</si>
  <si>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</si>
  <si>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</si>
  <si>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</si>
  <si>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</si>
  <si>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</si>
  <si>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</si>
  <si>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</si>
  <si>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</si>
  <si>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</si>
  <si>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</si>
  <si>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</si>
  <si>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</si>
  <si>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</si>
  <si>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</si>
  <si>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</si>
  <si>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</si>
  <si>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</si>
  <si>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</si>
  <si>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</si>
  <si>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</si>
  <si>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</si>
  <si>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</si>
  <si>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</si>
  <si>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</si>
  <si>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</si>
  <si>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</si>
  <si>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</si>
  <si>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</si>
  <si>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</si>
  <si>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</si>
  <si>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</si>
  <si>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</si>
  <si>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</si>
  <si>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</si>
  <si>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</si>
  <si>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</si>
  <si>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</si>
  <si>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</si>
  <si>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</si>
  <si>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</si>
  <si>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</si>
  <si>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</si>
  <si>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</si>
  <si>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</si>
  <si>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</si>
  <si>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</si>
  <si>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</si>
  <si>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</si>
  <si>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</si>
  <si>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</si>
  <si>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</si>
  <si>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</si>
  <si>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</si>
  <si>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</si>
  <si>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</si>
  <si>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</si>
  <si>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</si>
  <si>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</si>
  <si>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</si>
  <si>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</si>
  <si>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</si>
  <si>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</si>
  <si>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</si>
  <si>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</si>
  <si>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</si>
  <si>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</si>
  <si>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</si>
  <si>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</si>
  <si>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</si>
  <si>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</si>
  <si>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</si>
  <si>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</si>
  <si>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</si>
  <si>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</si>
  <si>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</si>
  <si>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</si>
  <si>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</si>
  <si>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</si>
  <si>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</si>
  <si>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</si>
  <si>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</si>
  <si>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</si>
  <si>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</si>
  <si>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</si>
  <si>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</si>
  <si>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</si>
  <si>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</si>
  <si>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</si>
  <si>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</si>
  <si>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</si>
  <si>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</si>
  <si>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</si>
  <si>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</si>
  <si>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</si>
  <si>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</si>
  <si>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</si>
  <si>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</si>
  <si>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</si>
  <si>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</si>
  <si>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</si>
  <si>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</si>
  <si>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</si>
  <si>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</si>
  <si>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</si>
  <si>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</si>
  <si>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</si>
  <si>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</si>
  <si>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</si>
  <si>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</si>
  <si>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</si>
  <si>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</si>
  <si>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</si>
  <si>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</si>
  <si>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</si>
  <si>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</si>
  <si>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</si>
  <si>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</si>
  <si>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</si>
  <si>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</si>
  <si>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</si>
  <si>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</si>
  <si>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</si>
  <si>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</si>
  <si>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</si>
  <si>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</si>
  <si>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</si>
  <si>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</si>
  <si>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</si>
  <si>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</si>
  <si>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</si>
  <si>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</si>
  <si>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</si>
  <si>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</si>
  <si>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</si>
  <si>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</si>
  <si>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</si>
  <si>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</si>
  <si>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</si>
  <si>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</si>
  <si>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</si>
  <si>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</si>
  <si>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</si>
  <si>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</si>
  <si>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</si>
  <si>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</si>
  <si>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</si>
  <si>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</si>
  <si>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</si>
  <si>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</si>
  <si>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</si>
  <si>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</si>
  <si>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</si>
  <si>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</si>
  <si>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</si>
  <si>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</si>
  <si>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</si>
  <si>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</si>
  <si>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</si>
  <si>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</si>
  <si>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</si>
  <si>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</si>
  <si>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</si>
  <si>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</si>
  <si>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</si>
  <si>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</si>
  <si>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</si>
  <si>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</si>
  <si>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</si>
  <si>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</si>
  <si>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</si>
  <si>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</si>
  <si>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</si>
  <si>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</si>
  <si>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</si>
  <si>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</si>
  <si>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</si>
  <si>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</si>
  <si>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</si>
  <si>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</si>
  <si>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</si>
  <si>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</si>
  <si>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</si>
  <si>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</si>
  <si>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</si>
  <si>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</si>
  <si>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</si>
  <si>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</si>
  <si>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</si>
  <si>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</si>
  <si>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</si>
  <si>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</si>
  <si>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</si>
  <si>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</si>
  <si>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</si>
  <si>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</si>
  <si>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</si>
  <si>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</si>
  <si>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</si>
  <si>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</si>
  <si>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</si>
  <si>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</si>
  <si>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</si>
  <si>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</si>
  <si>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</si>
  <si>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</si>
  <si>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</si>
  <si>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</si>
  <si>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</si>
  <si>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</si>
  <si>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</si>
  <si>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</si>
  <si>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</si>
  <si>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</si>
  <si>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</si>
  <si>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</si>
  <si>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</si>
  <si>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</si>
  <si>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</si>
  <si>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</si>
  <si>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</si>
  <si>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</si>
  <si>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</si>
  <si>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</si>
  <si>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</si>
  <si>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</si>
  <si>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</si>
  <si>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</si>
  <si>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</si>
  <si>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</si>
  <si>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</si>
  <si>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</si>
  <si>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</si>
  <si>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</si>
  <si>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</si>
  <si>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</si>
  <si>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</si>
  <si>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</si>
  <si>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</si>
  <si>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</si>
  <si>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</si>
  <si>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</si>
  <si>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</si>
  <si>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</si>
  <si>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</si>
  <si>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</si>
  <si>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</si>
  <si>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</si>
  <si>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</si>
  <si>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</si>
  <si>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</si>
  <si>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</si>
  <si>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</si>
  <si>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</si>
  <si>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</si>
  <si>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</si>
  <si>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</si>
  <si>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</si>
  <si>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</si>
  <si>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</si>
  <si>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</si>
  <si>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</si>
  <si>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</si>
  <si>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</si>
  <si>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</si>
  <si>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</si>
  <si>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</si>
  <si>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</si>
  <si>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</si>
  <si>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</si>
  <si>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</si>
  <si>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</si>
  <si>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</si>
  <si>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</si>
  <si>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</si>
  <si>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</si>
  <si>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</si>
  <si>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</si>
  <si>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</si>
  <si>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</si>
  <si>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</si>
  <si>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</si>
  <si>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</si>
  <si>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</si>
  <si>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</si>
  <si>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</si>
  <si>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</si>
  <si>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</si>
  <si>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</si>
  <si>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</si>
  <si>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</si>
  <si>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</si>
  <si>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</si>
  <si>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</si>
  <si>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</si>
  <si>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</si>
  <si>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</si>
  <si>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</si>
  <si>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</si>
  <si>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</si>
  <si>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</si>
  <si>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</si>
  <si>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</si>
  <si>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</si>
  <si>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</si>
  <si>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</si>
  <si>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</si>
  <si>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</si>
  <si>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</si>
  <si>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</si>
  <si>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</si>
  <si>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</si>
  <si>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</si>
  <si>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</si>
  <si>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</si>
  <si>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</si>
  <si>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</si>
  <si>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</si>
  <si>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</si>
  <si>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</si>
  <si>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</si>
  <si>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</si>
  <si>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</si>
  <si>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</si>
  <si>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</si>
  <si>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</si>
  <si>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</si>
  <si>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</si>
  <si>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</si>
  <si>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</si>
  <si>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</si>
  <si>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</si>
  <si>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</si>
  <si>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</si>
  <si>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</si>
  <si>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</si>
  <si>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</si>
  <si>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</si>
  <si>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</si>
  <si>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</si>
  <si>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</si>
  <si>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</si>
  <si>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</si>
  <si>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</si>
  <si>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</si>
  <si>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</si>
  <si>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</si>
  <si>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</si>
  <si>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</si>
  <si>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</si>
  <si>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</si>
  <si>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</si>
  <si>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</si>
  <si>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</si>
  <si>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</si>
  <si>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</si>
  <si>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</si>
  <si>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</si>
  <si>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</si>
  <si>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</si>
  <si>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</si>
  <si>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</si>
  <si>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</si>
  <si>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</si>
  <si>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</si>
  <si>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</si>
  <si>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</si>
  <si>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</si>
  <si>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</si>
  <si>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</si>
  <si>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</si>
  <si>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</si>
  <si>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</si>
  <si>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</si>
  <si>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</si>
  <si>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</si>
  <si>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</si>
  <si>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</si>
  <si>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</si>
  <si>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</si>
  <si>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</si>
  <si>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</si>
  <si>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</si>
  <si>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</si>
  <si>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</si>
  <si>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</si>
  <si>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</si>
  <si>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</si>
  <si>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</si>
  <si>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</si>
  <si>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</si>
  <si>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</si>
  <si>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</si>
  <si>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</si>
  <si>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</si>
  <si>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</si>
  <si>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</si>
  <si>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</si>
  <si>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</si>
  <si>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</si>
  <si>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</si>
  <si>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</si>
  <si>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</si>
  <si>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</si>
  <si>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</si>
  <si>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</si>
  <si>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</si>
  <si>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</si>
  <si>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</si>
  <si>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</si>
  <si>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</si>
  <si>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</si>
  <si>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</si>
  <si>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</si>
  <si>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</si>
  <si>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</si>
  <si>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</si>
  <si>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</si>
  <si>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</si>
  <si>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</si>
  <si>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</si>
  <si>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</si>
  <si>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</si>
  <si>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</si>
  <si>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</si>
  <si>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</si>
  <si>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</si>
  <si>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</si>
  <si>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</si>
  <si>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</si>
  <si>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</si>
  <si>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</si>
  <si>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</si>
  <si>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</si>
  <si>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</si>
  <si>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</si>
  <si>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</si>
  <si>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</si>
  <si>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</si>
  <si>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</si>
  <si>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</si>
  <si>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</si>
  <si>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</si>
  <si>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</si>
  <si>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</si>
  <si>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</si>
  <si>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</si>
  <si>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</si>
  <si>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</si>
  <si>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</si>
  <si>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</si>
  <si>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</si>
  <si>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</si>
  <si>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</si>
  <si>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</si>
  <si>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</si>
  <si>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</si>
  <si>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</si>
  <si>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</si>
  <si>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</si>
  <si>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</si>
  <si>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</si>
  <si>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</si>
  <si>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</si>
  <si>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</si>
  <si>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</si>
  <si>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</si>
  <si>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</si>
  <si>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</si>
  <si>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</si>
  <si>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</si>
  <si>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</si>
  <si>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</si>
  <si>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</si>
  <si>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</si>
  <si>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</si>
  <si>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</si>
  <si>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</si>
  <si>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</si>
  <si>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</si>
  <si>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</si>
  <si>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</si>
  <si>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</si>
  <si>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</si>
  <si>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</si>
  <si>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</si>
  <si>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</si>
  <si>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</si>
  <si>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</si>
  <si>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</si>
  <si>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</si>
  <si>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</si>
  <si>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</si>
  <si>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</si>
  <si>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</si>
  <si>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</si>
  <si>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</si>
  <si>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</si>
  <si>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</si>
  <si>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</si>
  <si>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</si>
  <si>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</si>
  <si>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</si>
  <si>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</si>
  <si>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</si>
  <si>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</si>
  <si>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</si>
  <si>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</si>
  <si>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</si>
  <si>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</si>
  <si>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</si>
  <si>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</si>
  <si>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</si>
  <si>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</si>
  <si>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</si>
  <si>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</si>
  <si>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</si>
  <si>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</si>
  <si>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</si>
  <si>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</si>
  <si>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</si>
  <si>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</si>
  <si>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</si>
  <si>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</si>
  <si>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</si>
  <si>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</si>
  <si>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</si>
  <si>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</si>
  <si>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</si>
  <si>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</si>
  <si>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</si>
  <si>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</si>
  <si>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</si>
  <si>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</si>
  <si>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</si>
  <si>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</si>
  <si>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</si>
  <si>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</si>
  <si>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</si>
  <si>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</si>
  <si>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</si>
  <si>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</si>
  <si>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</si>
  <si>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</si>
  <si>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</si>
  <si>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</si>
  <si>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</si>
  <si>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</si>
  <si>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</si>
  <si>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</si>
  <si>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</si>
  <si>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</si>
  <si>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</si>
  <si>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</si>
  <si>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</si>
  <si>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</si>
  <si>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</si>
  <si>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</si>
  <si>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</si>
  <si>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</si>
  <si>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</si>
  <si>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</si>
  <si>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</si>
  <si>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</si>
  <si>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</si>
  <si>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</si>
  <si>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</si>
  <si>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</si>
  <si>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</si>
  <si>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</si>
  <si>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</si>
  <si>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</si>
  <si>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</si>
  <si>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</si>
  <si>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</si>
  <si>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</si>
  <si>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</si>
  <si>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</si>
  <si>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</si>
  <si>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</si>
  <si>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</si>
  <si>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</si>
  <si>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</si>
  <si>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</si>
  <si>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</si>
  <si>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</si>
  <si>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</si>
  <si>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</si>
  <si>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</si>
  <si>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</si>
  <si>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</si>
  <si>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</si>
  <si>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</si>
  <si>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</si>
  <si>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</si>
  <si>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</si>
  <si>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</si>
  <si>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</si>
  <si>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</si>
  <si>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</si>
  <si>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</si>
  <si>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</si>
  <si>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</si>
  <si>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</si>
  <si>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</si>
  <si>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</si>
  <si>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</si>
  <si>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</si>
  <si>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</si>
  <si>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</si>
  <si>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</si>
  <si>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</si>
  <si>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</si>
  <si>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</si>
  <si>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</si>
  <si>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</si>
  <si>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</si>
  <si>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</si>
  <si>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</si>
  <si>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</si>
  <si>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</si>
  <si>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</si>
  <si>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</si>
  <si>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</si>
  <si>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</si>
  <si>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</si>
  <si>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</si>
  <si>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</si>
  <si>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</si>
  <si>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</si>
  <si>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</si>
  <si>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</si>
  <si>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</si>
  <si>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</si>
  <si>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</si>
  <si>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</si>
  <si>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</si>
  <si>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</si>
  <si>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</si>
  <si>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</si>
  <si>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</si>
  <si>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</si>
  <si>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</si>
  <si>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</si>
  <si>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</si>
  <si>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</si>
  <si>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</si>
  <si>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</si>
  <si>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</si>
  <si>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</si>
  <si>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</si>
  <si>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</si>
  <si>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</si>
  <si>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</si>
  <si>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</si>
  <si>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</si>
  <si>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</si>
  <si>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</si>
  <si>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</si>
  <si>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</si>
  <si>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</si>
  <si>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</si>
  <si>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</si>
  <si>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</si>
  <si>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</si>
  <si>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</si>
  <si>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</si>
  <si>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</si>
  <si>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</si>
  <si>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</si>
  <si>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</si>
  <si>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</si>
  <si>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</si>
  <si>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</si>
  <si>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</si>
  <si>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</si>
  <si>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</si>
  <si>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</si>
  <si>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</si>
  <si>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</si>
  <si>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</si>
  <si>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</si>
  <si>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</si>
  <si>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</si>
  <si>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</si>
  <si>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</si>
  <si>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</si>
  <si>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</si>
  <si>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</si>
  <si>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</si>
  <si>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</si>
  <si>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</si>
  <si>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</si>
  <si>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</si>
  <si>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</si>
  <si>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</si>
  <si>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</si>
  <si>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</si>
  <si>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</si>
  <si>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</si>
  <si>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</si>
  <si>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</si>
  <si>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</si>
  <si>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</si>
  <si>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</si>
  <si>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</si>
  <si>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</si>
  <si>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</si>
  <si>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</si>
  <si>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</si>
  <si>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</si>
  <si>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</si>
  <si>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</si>
  <si>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</si>
  <si>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</si>
  <si>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</si>
  <si>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</si>
  <si>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</si>
  <si>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</si>
  <si>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</si>
  <si>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</si>
  <si>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</si>
  <si>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</si>
  <si>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</si>
  <si>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</si>
  <si>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</si>
  <si>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</si>
  <si>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</si>
  <si>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</si>
  <si>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</si>
  <si>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</si>
  <si>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</si>
  <si>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</si>
  <si>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</si>
  <si>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</si>
  <si>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</si>
  <si>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</si>
  <si>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</si>
  <si>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</si>
  <si>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</si>
  <si>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</si>
  <si>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</si>
  <si>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</si>
  <si>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</si>
  <si>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</si>
  <si>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</si>
  <si>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</si>
  <si>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</si>
  <si>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</si>
  <si>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</si>
  <si>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</si>
  <si>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</si>
  <si>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</si>
  <si>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</si>
  <si>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</si>
  <si>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</si>
  <si>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</si>
  <si>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</si>
  <si>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</si>
  <si>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</si>
  <si>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</si>
  <si>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</si>
  <si>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</si>
  <si>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</si>
  <si>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</si>
  <si>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</si>
  <si>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</si>
  <si>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</si>
  <si>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</si>
  <si>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</si>
  <si>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</si>
  <si>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</si>
  <si>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</si>
  <si>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</si>
  <si>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</si>
  <si>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</si>
  <si>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</si>
  <si>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</si>
  <si>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</si>
  <si>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</si>
  <si>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</si>
  <si>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</si>
  <si>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</si>
  <si>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</si>
  <si>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</si>
  <si>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</si>
  <si>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</si>
  <si>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</si>
  <si>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</si>
  <si>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</si>
  <si>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</si>
  <si>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</si>
  <si>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</si>
  <si>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</si>
  <si>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</si>
  <si>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</si>
  <si>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</si>
  <si>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</si>
  <si>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</si>
  <si>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</si>
  <si>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</si>
  <si>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</si>
  <si>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</si>
  <si>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</si>
  <si>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</si>
  <si>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</si>
  <si>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</si>
  <si>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</si>
  <si>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</si>
  <si>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</si>
  <si>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</si>
  <si>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</si>
  <si>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</si>
  <si>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</si>
  <si>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</si>
  <si>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</si>
  <si>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</si>
  <si>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</si>
  <si>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</si>
  <si>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</si>
  <si>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</si>
  <si>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</si>
  <si>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</si>
  <si>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</si>
  <si>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</si>
  <si>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</si>
  <si>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</si>
  <si>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</si>
  <si>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</si>
  <si>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</si>
  <si>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</si>
  <si>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</si>
  <si>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</si>
  <si>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</si>
  <si>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</si>
  <si>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</si>
  <si>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</si>
  <si>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</si>
  <si>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</si>
  <si>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</si>
  <si>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</si>
  <si>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</si>
  <si>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</si>
  <si>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</si>
  <si>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</si>
  <si>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</si>
  <si>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</si>
  <si>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</si>
  <si>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</si>
  <si>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</si>
  <si>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</si>
  <si>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</si>
  <si>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</si>
  <si>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</si>
  <si>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</si>
  <si>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</si>
  <si>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</si>
  <si>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</si>
  <si>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</si>
  <si>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</si>
  <si>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</si>
  <si>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</si>
  <si>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</si>
  <si>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</si>
  <si>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</si>
  <si>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</si>
  <si>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</si>
  <si>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</si>
  <si>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</si>
  <si>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</si>
  <si>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</si>
  <si>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</si>
  <si>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</si>
  <si>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</si>
  <si>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</si>
  <si>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</si>
  <si>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</si>
  <si>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</si>
  <si>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</si>
  <si>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</si>
  <si>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</si>
  <si>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</si>
  <si>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</si>
  <si>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</si>
  <si>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</si>
  <si>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</si>
  <si>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</si>
  <si>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</si>
  <si>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</si>
  <si>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</si>
  <si>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</si>
  <si>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</si>
  <si>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</si>
  <si>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</si>
  <si>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</si>
  <si>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</si>
  <si>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</si>
  <si>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</si>
  <si>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</si>
  <si>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</si>
  <si>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</si>
  <si>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</si>
  <si>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</si>
  <si>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</si>
  <si>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</si>
  <si>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</si>
  <si>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</si>
  <si>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</si>
  <si>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</si>
  <si>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</si>
  <si>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</si>
  <si>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</si>
  <si>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</si>
  <si>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</si>
  <si>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</si>
  <si>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</si>
  <si>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</si>
  <si>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</si>
  <si>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</si>
  <si>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</si>
  <si>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</si>
  <si>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</si>
  <si>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</si>
  <si>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</si>
  <si>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</si>
  <si>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</si>
  <si>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</si>
  <si>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</si>
  <si>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</si>
  <si>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</si>
  <si>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</si>
  <si>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</si>
  <si>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</si>
  <si>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</si>
  <si>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</si>
  <si>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</si>
  <si>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</si>
  <si>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</si>
  <si>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</si>
  <si>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</si>
  <si>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</si>
  <si>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</si>
  <si>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</si>
  <si>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</si>
  <si>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</si>
  <si>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</si>
  <si>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</si>
  <si>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</si>
  <si>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</si>
  <si>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</si>
  <si>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</si>
  <si>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</si>
  <si>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</si>
  <si>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</si>
  <si>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</si>
  <si>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</si>
  <si>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</si>
  <si>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</si>
  <si>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</si>
  <si>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</si>
  <si>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</si>
  <si>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</si>
  <si>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</si>
  <si>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</si>
  <si>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</si>
  <si>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</si>
  <si>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</si>
  <si>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</si>
  <si>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</si>
  <si>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</si>
  <si>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</si>
  <si>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</si>
  <si>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</si>
  <si>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</si>
  <si>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</si>
  <si>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</si>
  <si>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</si>
  <si>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</si>
  <si>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</si>
  <si>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</si>
  <si>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</si>
  <si>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</si>
  <si>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</si>
  <si>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</si>
  <si>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</si>
  <si>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</si>
  <si>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</si>
  <si>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</si>
  <si>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</si>
  <si>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</si>
  <si>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</si>
  <si>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</si>
  <si>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</si>
  <si>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</si>
  <si>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</si>
  <si>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</si>
  <si>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</si>
  <si>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</si>
  <si>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</si>
  <si>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</si>
  <si>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</si>
  <si>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</si>
  <si>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</si>
  <si>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</si>
  <si>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</si>
  <si>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</si>
  <si>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</si>
  <si>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</si>
  <si>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</si>
  <si>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</si>
  <si>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</si>
  <si>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</si>
  <si>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</si>
  <si>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</si>
  <si>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</si>
  <si>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</si>
  <si>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</si>
  <si>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</si>
  <si>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</si>
  <si>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</si>
  <si>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</si>
  <si>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</si>
  <si>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</si>
  <si>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</si>
  <si>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</si>
  <si>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</si>
  <si>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</si>
  <si>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</si>
  <si>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</si>
  <si>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</si>
  <si>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</si>
  <si>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</si>
  <si>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</si>
  <si>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</si>
  <si>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</si>
  <si>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</si>
  <si>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</si>
  <si>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</si>
  <si>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</si>
  <si>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</si>
  <si>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</si>
  <si>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</si>
  <si>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</si>
  <si>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</si>
  <si>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</si>
  <si>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</si>
  <si>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</si>
  <si>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</si>
  <si>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</si>
  <si>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</si>
  <si>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</si>
  <si>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</si>
  <si>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</si>
  <si>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</si>
  <si>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</si>
  <si>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</si>
  <si>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</si>
  <si>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</si>
  <si>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</si>
  <si>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</si>
  <si>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</si>
  <si>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</si>
  <si>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</si>
  <si>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</si>
  <si>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</si>
  <si>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</si>
  <si>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</si>
  <si>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</si>
  <si>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</si>
  <si>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</si>
  <si>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</si>
  <si>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</si>
  <si>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</si>
  <si>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</si>
  <si>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</si>
  <si>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</si>
  <si>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</si>
  <si>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</si>
  <si>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</si>
  <si>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</si>
  <si>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</si>
  <si>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</si>
  <si>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</si>
  <si>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</si>
  <si>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</si>
  <si>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</si>
  <si>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</si>
  <si>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</si>
  <si>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</si>
  <si>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</si>
  <si>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</si>
  <si>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</si>
  <si>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</si>
  <si>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</si>
  <si>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</si>
  <si>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</si>
  <si>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</si>
  <si>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</si>
  <si>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</si>
  <si>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</si>
  <si>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</si>
  <si>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</si>
  <si>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</si>
  <si>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</si>
  <si>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</si>
  <si>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</si>
  <si>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</si>
  <si>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</si>
  <si>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</si>
  <si>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</si>
  <si>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</si>
  <si>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</si>
  <si>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</si>
  <si>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</si>
  <si>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</si>
  <si>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</si>
  <si>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</si>
  <si>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</si>
  <si>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</si>
  <si>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</si>
  <si>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</si>
  <si>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</si>
  <si>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</si>
  <si>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</si>
  <si>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</si>
  <si>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</si>
  <si>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</si>
  <si>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</si>
  <si>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</si>
  <si>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</si>
  <si>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</si>
  <si>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</si>
  <si>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</si>
  <si>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</si>
  <si>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</si>
  <si>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</si>
  <si>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</si>
  <si>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</si>
  <si>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</si>
  <si>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</si>
  <si>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</si>
  <si>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</si>
  <si>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</si>
  <si>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</si>
  <si>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</si>
  <si>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</si>
  <si>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</si>
  <si>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</si>
  <si>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</si>
  <si>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</si>
  <si>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</si>
  <si>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</si>
  <si>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</si>
  <si>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</si>
  <si>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</si>
  <si>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</si>
  <si>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</si>
  <si>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</si>
  <si>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</si>
  <si>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</si>
  <si>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</si>
  <si>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</si>
  <si>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</si>
  <si>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</si>
  <si>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</si>
  <si>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</si>
  <si>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</si>
  <si>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</si>
  <si>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</si>
  <si>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</si>
  <si>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</si>
  <si>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</si>
  <si>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</si>
  <si>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</si>
  <si>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</si>
  <si>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</si>
  <si>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</si>
  <si>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</si>
  <si>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</si>
  <si>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</si>
  <si>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</si>
  <si>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</si>
  <si>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</si>
  <si>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</si>
  <si>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</si>
  <si>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</si>
  <si>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</si>
  <si>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</si>
  <si>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</si>
  <si>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</si>
  <si>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</si>
  <si>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</si>
  <si>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</si>
  <si>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</si>
  <si>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</si>
  <si>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</si>
  <si>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</si>
  <si>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</si>
  <si>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</si>
  <si>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</si>
  <si>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</si>
  <si>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</si>
  <si>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</si>
  <si>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</si>
  <si>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</si>
  <si>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</si>
  <si>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</si>
  <si>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</si>
  <si>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</si>
  <si>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</si>
  <si>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</si>
  <si>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</si>
  <si>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</si>
  <si>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</si>
  <si>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</si>
  <si>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</si>
  <si>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</si>
  <si>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</si>
  <si>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</si>
  <si>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</si>
  <si>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</si>
  <si>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</si>
  <si>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</si>
  <si>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</si>
  <si>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</si>
  <si>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</si>
  <si>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</si>
  <si>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</si>
  <si>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</si>
  <si>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</si>
  <si>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</si>
  <si>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</si>
  <si>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</si>
  <si>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</si>
  <si>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</si>
  <si>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</si>
  <si>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</si>
  <si>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</si>
  <si>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</si>
  <si>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</si>
  <si>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</si>
  <si>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</si>
  <si>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</si>
  <si>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</si>
  <si>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</si>
  <si>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</si>
  <si>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</si>
  <si>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</si>
  <si>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</si>
  <si>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</si>
  <si>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</si>
  <si>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</si>
  <si>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</si>
  <si>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</si>
  <si>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</si>
  <si>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</si>
  <si>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</si>
  <si>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</si>
  <si>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</si>
  <si>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</si>
  <si>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</si>
  <si>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</si>
  <si>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</si>
  <si>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</si>
  <si>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</si>
  <si>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</si>
  <si>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</si>
  <si>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</si>
  <si>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</si>
  <si>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</si>
  <si>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</si>
  <si>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</si>
  <si>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</si>
  <si>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</si>
  <si>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</si>
  <si>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</si>
  <si>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</si>
  <si>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</si>
  <si>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</si>
  <si>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</si>
  <si>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</si>
  <si>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</si>
  <si>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</si>
  <si>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</si>
  <si>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</si>
  <si>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</si>
  <si>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</si>
  <si>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</si>
  <si>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</si>
  <si>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</si>
  <si>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</si>
  <si>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</si>
  <si>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</si>
  <si>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</si>
  <si>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</si>
  <si>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</si>
  <si>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</si>
  <si>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</si>
  <si>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</si>
  <si>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</si>
  <si>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</si>
  <si>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</si>
  <si>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</si>
  <si>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</si>
  <si>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</si>
  <si>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</si>
  <si>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</si>
  <si>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</si>
  <si>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</si>
  <si>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</si>
  <si>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</si>
  <si>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</si>
  <si>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</si>
  <si>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</si>
  <si>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</si>
  <si>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</si>
  <si>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</si>
  <si>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</si>
  <si>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</si>
  <si>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</si>
  <si>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</si>
  <si>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</si>
  <si>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</si>
  <si>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</si>
  <si>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</si>
  <si>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</si>
  <si>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</si>
  <si>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</si>
  <si>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</si>
  <si>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</si>
  <si>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</si>
  <si>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</si>
  <si>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</si>
  <si>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</si>
  <si>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</si>
  <si>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</si>
  <si>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</si>
  <si>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</si>
  <si>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</si>
  <si>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</si>
  <si>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</si>
  <si>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</si>
  <si>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</si>
  <si>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</si>
  <si>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</si>
  <si>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</si>
  <si>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</si>
  <si>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</si>
  <si>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</si>
  <si>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</si>
  <si>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</si>
  <si>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</si>
  <si>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</si>
  <si>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</si>
  <si>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</si>
  <si>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</si>
  <si>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</si>
  <si>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</si>
  <si>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</si>
  <si>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</si>
  <si>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</si>
  <si>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</si>
  <si>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</si>
  <si>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</si>
  <si>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</si>
  <si>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</si>
  <si>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</si>
  <si>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</si>
  <si>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</si>
  <si>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</si>
  <si>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</si>
  <si>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</si>
  <si>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</si>
  <si>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</si>
  <si>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</si>
  <si>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</si>
  <si>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</si>
  <si>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</si>
  <si>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</si>
  <si>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</si>
  <si>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</si>
  <si>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</si>
  <si>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</si>
  <si>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</si>
  <si>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</si>
  <si>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</si>
  <si>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</si>
  <si>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</si>
  <si>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</si>
  <si>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</si>
  <si>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</si>
  <si>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</si>
  <si>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</si>
  <si>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</si>
  <si>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</si>
  <si>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</si>
  <si>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</si>
  <si>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</si>
  <si>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</si>
  <si>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</si>
  <si>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</si>
  <si>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</si>
  <si>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</si>
  <si>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</si>
  <si>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</si>
  <si>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</si>
  <si>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</si>
  <si>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</si>
  <si>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</si>
  <si>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</si>
  <si>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</si>
  <si>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</si>
  <si>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</si>
  <si>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</si>
  <si>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</si>
  <si>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</si>
  <si>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</si>
  <si>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</si>
  <si>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</si>
  <si>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</si>
  <si>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</si>
  <si>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</si>
  <si>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</si>
  <si>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</si>
  <si>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</si>
  <si>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</si>
  <si>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</si>
  <si>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</si>
  <si>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</si>
  <si>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</si>
  <si>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</si>
  <si>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</si>
  <si>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</si>
  <si>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</si>
  <si>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</si>
  <si>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</si>
  <si>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</si>
  <si>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</si>
  <si>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</si>
  <si>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</si>
  <si>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</si>
  <si>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</si>
  <si>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</si>
  <si>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</si>
  <si>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</si>
  <si>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</si>
  <si>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</si>
  <si>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</si>
  <si>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</si>
  <si>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</si>
  <si>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</si>
  <si>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</si>
  <si>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</si>
  <si>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</si>
  <si>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</si>
  <si>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</si>
  <si>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</si>
  <si>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</si>
  <si>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</si>
  <si>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</si>
  <si>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</si>
  <si>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</si>
  <si>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</si>
  <si>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</si>
  <si>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</si>
  <si>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</si>
  <si>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</si>
  <si>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</si>
  <si>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</si>
  <si>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</si>
  <si>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</si>
  <si>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</si>
  <si>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</si>
  <si>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</si>
  <si>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</si>
  <si>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</si>
  <si>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</si>
  <si>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</si>
  <si>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</si>
  <si>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</si>
  <si>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</si>
  <si>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</si>
  <si>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</si>
  <si>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</si>
  <si>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</si>
  <si>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</si>
  <si>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</si>
  <si>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</si>
  <si>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</si>
  <si>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</si>
  <si>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</si>
  <si>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</si>
  <si>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</si>
  <si>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</si>
  <si>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</si>
  <si>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</si>
  <si>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</si>
  <si>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</si>
  <si>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</si>
  <si>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</si>
  <si>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</si>
  <si>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</si>
  <si>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</si>
  <si>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</si>
  <si>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</si>
  <si>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</si>
  <si>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</si>
  <si>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</si>
  <si>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</si>
  <si>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</si>
  <si>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</si>
  <si>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</si>
  <si>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</si>
  <si>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</si>
  <si>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</si>
  <si>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</si>
  <si>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</si>
  <si>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</si>
  <si>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</si>
  <si>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</si>
  <si>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</si>
  <si>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</si>
  <si>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</si>
  <si>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</si>
  <si>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</si>
  <si>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</si>
  <si>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</si>
  <si>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</si>
  <si>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</si>
  <si>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</si>
  <si>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</si>
  <si>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</si>
  <si>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</si>
  <si>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</si>
  <si>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</si>
  <si>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</si>
  <si>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</si>
  <si>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</si>
  <si>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</si>
  <si>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</si>
  <si>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</si>
  <si>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</si>
  <si>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</si>
  <si>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</si>
  <si>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</si>
  <si>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</si>
  <si>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</si>
  <si>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</si>
  <si>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</si>
  <si>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</si>
  <si>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</si>
  <si>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</si>
  <si>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</si>
  <si>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</si>
  <si>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</si>
  <si>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</si>
  <si>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</si>
  <si>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</si>
  <si>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</si>
  <si>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</si>
  <si>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</si>
  <si>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</si>
  <si>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</si>
  <si>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</si>
  <si>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</si>
  <si>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</si>
  <si>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</si>
  <si>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</si>
  <si>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</si>
  <si>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</si>
  <si>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</si>
  <si>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</si>
  <si>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</si>
  <si>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</si>
  <si>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</si>
  <si>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</si>
  <si>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</si>
  <si>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</si>
  <si>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</si>
  <si>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</si>
  <si>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</si>
  <si>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</si>
  <si>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</si>
  <si>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</si>
  <si>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</si>
  <si>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</si>
  <si>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</si>
  <si>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</si>
  <si>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</si>
  <si>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</si>
  <si>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</si>
  <si>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</si>
  <si>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</si>
  <si>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</si>
  <si>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</si>
  <si>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</si>
  <si>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</si>
  <si>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</si>
  <si>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</si>
  <si>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</si>
  <si>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</si>
  <si>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</si>
  <si>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</si>
  <si>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</si>
  <si>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</si>
  <si>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</si>
  <si>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</si>
  <si>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</si>
  <si>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</si>
  <si>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</si>
  <si>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</si>
  <si>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</si>
  <si>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</si>
  <si>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</si>
  <si>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</si>
  <si>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</si>
  <si>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</si>
  <si>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</si>
  <si>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</si>
  <si>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</si>
  <si>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</si>
  <si>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</si>
  <si>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</si>
  <si>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</si>
  <si>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</si>
  <si>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</si>
  <si>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</si>
  <si>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</si>
  <si>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</si>
  <si>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</si>
  <si>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</si>
  <si>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</si>
  <si>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</si>
  <si>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</si>
  <si>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</si>
  <si>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</si>
  <si>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</si>
  <si>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</si>
  <si>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</si>
  <si>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</si>
  <si>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</si>
  <si>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</si>
  <si>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</si>
  <si>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</si>
  <si>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</si>
  <si>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</si>
  <si>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</si>
  <si>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</si>
  <si>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</si>
  <si>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</si>
  <si>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</si>
  <si>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</si>
  <si>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</si>
  <si>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</si>
  <si>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</si>
  <si>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</si>
  <si>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</si>
  <si>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</si>
  <si>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</si>
  <si>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</si>
  <si>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</si>
  <si>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</si>
  <si>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</si>
  <si>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</si>
  <si>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</si>
  <si>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</si>
  <si>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</si>
  <si>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</si>
  <si>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</si>
  <si>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</si>
  <si>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</si>
  <si>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</si>
  <si>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</si>
  <si>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</si>
  <si>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</si>
  <si>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</si>
  <si>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</si>
  <si>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</si>
  <si>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</si>
  <si>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</si>
  <si>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</si>
  <si>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</si>
  <si>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</si>
  <si>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</si>
  <si>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</si>
  <si>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</si>
  <si>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</si>
  <si>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</si>
  <si>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</si>
  <si>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</si>
  <si>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</si>
  <si>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</si>
  <si>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</si>
  <si>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</si>
  <si>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</si>
  <si>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</si>
  <si>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</si>
  <si>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</si>
  <si>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</si>
  <si>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</si>
  <si>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</si>
  <si>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</si>
  <si>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</si>
  <si>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</si>
  <si>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</si>
  <si>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</si>
  <si>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</si>
  <si>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</si>
  <si>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</si>
  <si>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</si>
  <si>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</si>
  <si>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</si>
  <si>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</si>
  <si>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</si>
  <si>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</si>
  <si>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</si>
  <si>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</si>
  <si>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</si>
  <si>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</si>
  <si>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</si>
  <si>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</si>
  <si>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</si>
  <si>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</si>
  <si>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</si>
  <si>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</si>
  <si>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</si>
  <si>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</si>
  <si>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</si>
  <si>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</si>
  <si>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</si>
  <si>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</si>
  <si>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</si>
  <si>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</si>
  <si>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</si>
  <si>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</si>
  <si>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</si>
  <si>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</si>
  <si>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</si>
  <si>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</si>
  <si>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</si>
  <si>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</si>
  <si>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</si>
  <si>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</si>
  <si>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</si>
  <si>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</si>
  <si>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</si>
  <si>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</si>
  <si>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</si>
  <si>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</si>
  <si>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</si>
  <si>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</si>
  <si>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</si>
  <si>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</si>
  <si>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</si>
  <si>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</si>
  <si>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</si>
  <si>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</si>
  <si>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</si>
  <si>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</si>
  <si>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</si>
  <si>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</si>
  <si>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</si>
  <si>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</si>
  <si>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</si>
  <si>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</si>
  <si>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</si>
  <si>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</si>
  <si>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</si>
  <si>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</si>
  <si>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</si>
  <si>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</si>
  <si>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</si>
  <si>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</si>
  <si>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</si>
  <si>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</si>
  <si>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</si>
  <si>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</si>
  <si>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</si>
  <si>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</si>
  <si>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</si>
  <si>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</si>
  <si>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</si>
  <si>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</si>
  <si>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</si>
  <si>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</si>
  <si>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</si>
  <si>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</si>
  <si>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</si>
  <si>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</si>
  <si>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</si>
  <si>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</si>
  <si>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</si>
  <si>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</si>
  <si>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</si>
  <si>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</si>
  <si>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</si>
  <si>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</si>
  <si>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</si>
  <si>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</si>
  <si>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</si>
  <si>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</si>
  <si>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</si>
  <si>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</si>
  <si>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</si>
  <si>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</si>
  <si>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</si>
  <si>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</si>
  <si>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</si>
  <si>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</si>
  <si>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</si>
  <si>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</si>
  <si>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</si>
  <si>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</si>
  <si>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</si>
  <si>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</si>
  <si>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</si>
  <si>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</si>
  <si>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</si>
  <si>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</si>
  <si>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</si>
  <si>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</si>
  <si>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</si>
  <si>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</si>
  <si>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</si>
  <si>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</si>
  <si>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</si>
  <si>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</si>
  <si>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</si>
  <si>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</si>
  <si>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</si>
  <si>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</si>
  <si>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</si>
  <si>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</si>
  <si>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</si>
  <si>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</si>
  <si>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</si>
  <si>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</si>
  <si>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</si>
  <si>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</si>
  <si>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</si>
  <si>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</si>
  <si>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</si>
  <si>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</si>
  <si>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</si>
  <si>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</si>
  <si>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</si>
  <si>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</si>
  <si>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</si>
  <si>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</si>
  <si>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</si>
  <si>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</si>
  <si>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</si>
  <si>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</si>
  <si>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</si>
  <si>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</si>
  <si>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</si>
  <si>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</si>
  <si>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</si>
  <si>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</si>
  <si>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</si>
  <si>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</si>
  <si>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</si>
  <si>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</si>
  <si>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</si>
  <si>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</si>
  <si>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</si>
  <si>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</si>
  <si>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</si>
  <si>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</si>
  <si>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</si>
  <si>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</si>
  <si>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</si>
  <si>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</si>
  <si>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</si>
  <si>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</si>
  <si>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</si>
  <si>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</si>
  <si>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</si>
  <si>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</si>
  <si>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</si>
  <si>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</si>
  <si>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</si>
  <si>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</si>
  <si>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</si>
  <si>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</si>
  <si>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</si>
  <si>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</si>
  <si>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</si>
  <si>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</si>
  <si>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</si>
  <si>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</si>
  <si>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</si>
  <si>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</si>
  <si>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</si>
  <si>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</si>
  <si>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</si>
  <si>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</si>
  <si>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</si>
  <si>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</si>
  <si>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</si>
  <si>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</si>
  <si>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</si>
  <si>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</si>
  <si>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</si>
  <si>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</si>
  <si>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</si>
  <si>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</si>
  <si>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</si>
  <si>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</si>
  <si>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</si>
  <si>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</si>
  <si>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</si>
  <si>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</si>
  <si>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</si>
  <si>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</si>
  <si>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</si>
  <si>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</si>
  <si>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</si>
  <si>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</si>
  <si>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</si>
  <si>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</si>
  <si>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</si>
  <si>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</si>
  <si>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</si>
  <si>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</si>
  <si>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</si>
  <si>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</si>
  <si>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</si>
  <si>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</si>
  <si>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</si>
  <si>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</si>
  <si>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</si>
  <si>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</si>
  <si>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</si>
  <si>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</si>
  <si>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</si>
  <si>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</si>
  <si>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</si>
  <si>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</si>
  <si>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</si>
  <si>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</si>
  <si>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</si>
  <si>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</si>
  <si>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</si>
  <si>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</si>
  <si>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</si>
  <si>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</si>
  <si>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</si>
  <si>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</si>
  <si>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</si>
  <si>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</si>
  <si>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</si>
  <si>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</si>
  <si>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</si>
  <si>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</si>
  <si>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</si>
  <si>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</si>
  <si>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</si>
  <si>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</si>
  <si>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</si>
  <si>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</si>
  <si>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</si>
  <si>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</si>
  <si>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</si>
  <si>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</si>
  <si>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</si>
  <si>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</si>
  <si>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</si>
  <si>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</si>
  <si>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</si>
  <si>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</si>
  <si>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</si>
  <si>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</si>
  <si>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</si>
  <si>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</si>
  <si>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</si>
  <si>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</si>
  <si>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</si>
  <si>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</si>
  <si>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</si>
  <si>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</si>
  <si>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</si>
  <si>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</si>
  <si>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</si>
  <si>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</si>
  <si>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</si>
  <si>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</si>
  <si>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</si>
  <si>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</si>
  <si>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</si>
  <si>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</si>
  <si>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</si>
  <si>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</si>
  <si>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</si>
  <si>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</si>
  <si>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</si>
  <si>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</si>
  <si>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</si>
  <si>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</si>
  <si>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</si>
  <si>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</si>
  <si>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</si>
  <si>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</si>
  <si>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</si>
  <si>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</si>
  <si>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</si>
  <si>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</si>
  <si>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</si>
  <si>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</si>
  <si>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</si>
  <si>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</si>
  <si>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</si>
  <si>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</si>
  <si>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</si>
  <si>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</si>
  <si>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</si>
  <si>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</si>
  <si>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</si>
  <si>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</si>
  <si>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</si>
  <si>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</si>
  <si>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</si>
  <si>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</si>
  <si>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</si>
  <si>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</si>
  <si>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</si>
  <si>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</si>
  <si>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</si>
  <si>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</si>
  <si>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</si>
  <si>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</si>
  <si>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</si>
  <si>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</si>
  <si>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</si>
  <si>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</si>
  <si>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</si>
  <si>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</si>
  <si>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</si>
  <si>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</si>
  <si>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</si>
  <si>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</si>
  <si>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</si>
  <si>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</si>
  <si>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</si>
  <si>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</si>
  <si>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</si>
  <si>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</si>
  <si>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</si>
  <si>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</si>
  <si>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</si>
  <si>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</si>
  <si>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</si>
  <si>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</si>
  <si>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</si>
  <si>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</si>
  <si>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</si>
  <si>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</si>
  <si>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</si>
  <si>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</si>
  <si>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</si>
  <si>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</si>
  <si>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</si>
  <si>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</si>
  <si>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</si>
  <si>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</si>
  <si>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</si>
  <si>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</si>
  <si>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</si>
  <si>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</si>
  <si>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</si>
  <si>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</si>
  <si>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</si>
  <si>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</si>
  <si>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</si>
  <si>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</si>
  <si>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</si>
  <si>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</si>
  <si>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</si>
  <si>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</si>
  <si>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</si>
  <si>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</si>
  <si>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</si>
  <si>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</si>
  <si>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</si>
  <si>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</si>
  <si>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</si>
  <si>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</si>
  <si>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</si>
  <si>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</si>
  <si>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</si>
  <si>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</si>
  <si>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</si>
  <si>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</si>
  <si>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</si>
  <si>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</si>
  <si>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</si>
  <si>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</si>
  <si>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</si>
  <si>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</si>
  <si>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</si>
  <si>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</si>
  <si>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</si>
  <si>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</si>
  <si>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</si>
  <si>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</si>
  <si>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</si>
  <si>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</si>
  <si>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</si>
  <si>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</si>
  <si>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</si>
  <si>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</si>
  <si>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</si>
  <si>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</si>
  <si>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</si>
  <si>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</si>
  <si>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</si>
  <si>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</si>
  <si>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</si>
  <si>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</si>
  <si>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</si>
  <si>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</si>
  <si>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</si>
  <si>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</si>
  <si>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</si>
  <si>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</si>
  <si>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</si>
  <si>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</si>
  <si>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</si>
  <si>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</si>
  <si>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</si>
  <si>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</si>
  <si>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</si>
  <si>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</si>
  <si>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</si>
  <si>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</si>
  <si>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</si>
  <si>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</si>
  <si>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</si>
  <si>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</si>
  <si>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</si>
  <si>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</si>
  <si>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</si>
  <si>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</si>
  <si>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</si>
  <si>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</si>
  <si>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</si>
  <si>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</si>
  <si>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</si>
  <si>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</si>
  <si>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</si>
  <si>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</si>
  <si>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</si>
  <si>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</si>
  <si>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</si>
  <si>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</si>
  <si>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</si>
  <si>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</si>
  <si>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</si>
  <si>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</si>
  <si>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</si>
  <si>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</si>
  <si>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</si>
  <si>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</si>
  <si>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</si>
  <si>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</si>
  <si>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</si>
  <si>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</si>
  <si>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</si>
  <si>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</si>
  <si>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</si>
  <si>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</si>
  <si>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</si>
  <si>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</si>
  <si>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</si>
  <si>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</si>
  <si>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</si>
  <si>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</si>
  <si>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</si>
  <si>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</si>
  <si>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</si>
  <si>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</si>
  <si>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</si>
  <si>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</si>
  <si>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</si>
  <si>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</si>
  <si>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</si>
  <si>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</si>
  <si>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</si>
  <si>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</si>
  <si>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</si>
  <si>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</si>
  <si>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</si>
  <si>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</si>
  <si>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</si>
  <si>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</si>
  <si>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</si>
  <si>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</si>
  <si>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</si>
  <si>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</si>
  <si>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</si>
  <si>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</si>
  <si>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</si>
  <si>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</si>
  <si>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</si>
  <si>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</si>
  <si>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</si>
  <si>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</si>
  <si>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</si>
  <si>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</si>
  <si>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</si>
  <si>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</si>
  <si>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</si>
  <si>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</si>
  <si>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</si>
  <si>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</si>
  <si>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</si>
  <si>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</si>
  <si>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</si>
  <si>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</si>
  <si>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</si>
  <si>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</si>
  <si>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</si>
  <si>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</si>
  <si>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</si>
  <si>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</si>
  <si>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</si>
  <si>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</si>
  <si>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</si>
  <si>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</si>
  <si>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</si>
  <si>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</si>
  <si>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</si>
  <si>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</si>
  <si>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</si>
  <si>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</si>
  <si>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</si>
  <si>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</si>
  <si>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</si>
  <si>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</si>
  <si>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</si>
  <si>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</si>
  <si>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</si>
  <si>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</si>
  <si>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</si>
  <si>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</si>
  <si>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</si>
  <si>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</si>
  <si>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</si>
  <si>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</si>
  <si>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</si>
  <si>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</si>
  <si>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</si>
  <si>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</si>
  <si>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</si>
  <si>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</si>
  <si>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</si>
  <si>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</si>
  <si>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</si>
  <si>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</si>
  <si>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</si>
  <si>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</si>
  <si>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</si>
  <si>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</si>
  <si>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</si>
  <si>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</si>
  <si>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</si>
  <si>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</si>
  <si>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</si>
  <si>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</si>
  <si>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</si>
  <si>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</si>
  <si>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</si>
  <si>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</si>
  <si>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</si>
  <si>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</si>
  <si>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</si>
  <si>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</si>
  <si>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</si>
  <si>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</si>
  <si>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</si>
  <si>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</si>
  <si>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</si>
  <si>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</si>
  <si>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</si>
  <si>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</si>
  <si>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</si>
  <si>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</si>
  <si>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</si>
  <si>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</si>
  <si>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</si>
  <si>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</si>
  <si>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</si>
  <si>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</si>
  <si>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</si>
  <si>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</si>
  <si>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</si>
  <si>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</si>
  <si>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</si>
  <si>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</si>
  <si>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</si>
  <si>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</si>
  <si>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</si>
  <si>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</si>
  <si>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</si>
  <si>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</si>
  <si>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</si>
  <si>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</si>
  <si>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</si>
  <si>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</si>
  <si>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</si>
  <si>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</si>
  <si>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</si>
  <si>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</si>
  <si>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</si>
  <si>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</si>
  <si>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</si>
  <si>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</si>
  <si>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</si>
  <si>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</si>
  <si>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</si>
  <si>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</si>
  <si>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</si>
  <si>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</si>
  <si>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</si>
  <si>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</si>
  <si>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</si>
  <si>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</si>
  <si>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</si>
  <si>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</si>
  <si>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</si>
  <si>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</si>
  <si>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</si>
  <si>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</si>
  <si>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</si>
  <si>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</si>
  <si>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</si>
  <si>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</si>
  <si>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</si>
  <si>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</si>
  <si>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</si>
  <si>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</si>
  <si>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</si>
  <si>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</si>
  <si>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</si>
  <si>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</si>
  <si>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</si>
  <si>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</si>
  <si>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</si>
  <si>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</si>
  <si>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</si>
  <si>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</si>
  <si>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</si>
  <si>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</si>
  <si>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</si>
  <si>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</si>
  <si>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</si>
  <si>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</si>
  <si>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</si>
  <si>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</si>
  <si>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</si>
  <si>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</si>
  <si>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</si>
  <si>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</si>
  <si>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</si>
  <si>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</si>
  <si>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</si>
  <si>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</si>
  <si>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</si>
  <si>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</si>
  <si>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</si>
  <si>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</si>
  <si>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</si>
  <si>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</si>
  <si>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</si>
  <si>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</si>
  <si>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</si>
  <si>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</si>
  <si>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</si>
  <si>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</si>
  <si>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</si>
  <si>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</si>
  <si>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</si>
  <si>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</si>
  <si>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</si>
  <si>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</si>
  <si>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</si>
  <si>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</si>
  <si>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</si>
  <si>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</si>
  <si>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</si>
  <si>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</si>
  <si>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</si>
  <si>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</si>
  <si>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</si>
  <si>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</si>
  <si>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</si>
  <si>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</si>
  <si>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</si>
  <si>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</si>
  <si>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</si>
  <si>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</si>
  <si>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</si>
  <si>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</si>
  <si>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</si>
  <si>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</si>
  <si>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</si>
  <si>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</si>
  <si>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</si>
  <si>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</si>
  <si>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</si>
  <si>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</si>
  <si>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</si>
  <si>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</si>
  <si>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</si>
  <si>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</si>
  <si>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</si>
  <si>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</si>
  <si>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</si>
  <si>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</si>
  <si>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</si>
  <si>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</si>
  <si>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</si>
  <si>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</si>
  <si>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</si>
  <si>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</si>
  <si>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</si>
  <si>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</si>
  <si>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</si>
  <si>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</si>
  <si>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</si>
  <si>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</si>
  <si>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</si>
  <si>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</si>
  <si>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</si>
  <si>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</si>
  <si>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</si>
  <si>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</si>
  <si>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</si>
  <si>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</si>
  <si>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</si>
  <si>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</si>
  <si>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</si>
  <si>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</si>
  <si>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</si>
  <si>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</si>
  <si>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</si>
  <si>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</si>
  <si>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</si>
  <si>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</si>
  <si>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</si>
  <si>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</si>
  <si>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</si>
  <si>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</si>
  <si>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</si>
  <si>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</si>
  <si>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</si>
  <si>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</si>
  <si>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</si>
  <si>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</si>
  <si>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</si>
  <si>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</si>
  <si>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</si>
  <si>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</si>
  <si>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</si>
  <si>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</si>
  <si>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</si>
  <si>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</si>
  <si>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</si>
  <si>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</si>
  <si>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</si>
  <si>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</si>
  <si>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</si>
  <si>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</si>
  <si>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</si>
  <si>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</si>
  <si>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</si>
  <si>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</si>
  <si>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</si>
  <si>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</si>
  <si>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</si>
  <si>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</si>
  <si>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</si>
  <si>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</si>
  <si>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</si>
  <si>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</si>
  <si>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</si>
  <si>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</si>
  <si>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</si>
  <si>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</si>
  <si>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</si>
  <si>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</si>
  <si>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</si>
  <si>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</si>
  <si>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</si>
  <si>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</si>
  <si>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</si>
  <si>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</si>
  <si>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</si>
  <si>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</si>
  <si>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</si>
  <si>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</si>
  <si>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</si>
  <si>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</si>
  <si>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</si>
  <si>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</si>
  <si>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</si>
  <si>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</si>
  <si>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</si>
  <si>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</si>
  <si>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</si>
  <si>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</si>
  <si>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</si>
  <si>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</si>
  <si>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</si>
  <si>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</si>
  <si>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</si>
  <si>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</si>
  <si>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</si>
  <si>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</si>
  <si>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</si>
  <si>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</si>
  <si>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</si>
  <si>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</si>
  <si>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</si>
  <si>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</si>
  <si>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</si>
  <si>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</si>
  <si>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</si>
  <si>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</si>
  <si>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</si>
  <si>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</si>
  <si>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</si>
  <si>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</si>
  <si>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</si>
  <si>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</si>
  <si>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</si>
  <si>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</si>
  <si>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</si>
  <si>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</si>
  <si>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</si>
  <si>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</si>
  <si>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</si>
  <si>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</si>
  <si>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</si>
  <si>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</si>
  <si>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</si>
  <si>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</si>
  <si>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</si>
  <si>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</si>
  <si>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</si>
  <si>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</si>
  <si>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</si>
  <si>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</si>
  <si>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</si>
  <si>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</si>
  <si>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</si>
  <si>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</si>
  <si>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</si>
  <si>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</si>
  <si>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</si>
  <si>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</si>
  <si>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</si>
  <si>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</si>
  <si>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</si>
  <si>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</si>
  <si>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</si>
  <si>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</si>
  <si>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</si>
  <si>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</si>
  <si>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</si>
  <si>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</si>
  <si>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</si>
  <si>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</si>
  <si>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</si>
  <si>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</si>
  <si>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</si>
  <si>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</si>
  <si>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</si>
  <si>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</si>
  <si>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</si>
  <si>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</si>
  <si>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</si>
  <si>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</si>
  <si>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</si>
  <si>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</si>
  <si>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</si>
  <si>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</si>
  <si>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</si>
  <si>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</si>
  <si>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</si>
  <si>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</si>
  <si>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</si>
  <si>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</si>
  <si>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</si>
  <si>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</si>
  <si>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</si>
  <si>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</si>
  <si>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</si>
  <si>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</si>
  <si>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</si>
  <si>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</si>
  <si>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</si>
  <si>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</si>
  <si>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</si>
  <si>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</si>
  <si>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</si>
  <si>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</si>
  <si>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</si>
  <si>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</si>
  <si>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</si>
  <si>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</si>
  <si>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</si>
  <si>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</si>
  <si>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</si>
  <si>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</si>
  <si>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</si>
  <si>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</si>
  <si>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</si>
  <si>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</si>
  <si>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</si>
  <si>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</si>
  <si>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</si>
  <si>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</si>
  <si>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</si>
  <si>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</si>
  <si>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</si>
  <si>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</si>
  <si>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</si>
  <si>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</si>
  <si>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</si>
  <si>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</si>
  <si>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</si>
  <si>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</si>
  <si>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</si>
  <si>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</si>
  <si>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</si>
  <si>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</si>
  <si>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</si>
  <si>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</si>
  <si>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</si>
  <si>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</si>
  <si>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</si>
  <si>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</si>
  <si>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</si>
  <si>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</si>
  <si>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</si>
  <si>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</si>
  <si>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</si>
  <si>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</si>
  <si>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</si>
  <si>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</si>
  <si>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</si>
  <si>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</si>
  <si>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</si>
  <si>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</si>
  <si>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</si>
  <si>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</si>
  <si>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</si>
  <si>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</si>
  <si>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</si>
  <si>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</si>
  <si>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</si>
  <si>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</si>
  <si>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</si>
  <si>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</si>
  <si>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</si>
  <si>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</si>
  <si>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</si>
  <si>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</si>
  <si>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</si>
  <si>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</si>
  <si>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</si>
  <si>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</si>
  <si>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</si>
  <si>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</si>
  <si>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</si>
  <si>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</si>
  <si>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</si>
  <si>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</si>
  <si>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</si>
  <si>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</si>
  <si>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</si>
  <si>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</si>
  <si>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</si>
  <si>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</si>
  <si>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</si>
  <si>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</si>
  <si>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</si>
  <si>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</si>
  <si>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</si>
  <si>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</si>
  <si>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</si>
  <si>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</si>
  <si>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</si>
  <si>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</si>
  <si>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</si>
  <si>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</si>
  <si>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</si>
  <si>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</si>
  <si>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</si>
  <si>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</si>
  <si>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</si>
  <si>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</si>
  <si>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</si>
  <si>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</si>
  <si>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</si>
  <si>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</si>
  <si>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</si>
  <si>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</si>
  <si>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</si>
  <si>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</si>
  <si>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</si>
  <si>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</si>
  <si>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</si>
  <si>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</si>
  <si>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</si>
  <si>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</si>
  <si>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</si>
  <si>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</si>
  <si>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</si>
  <si>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</si>
  <si>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</si>
  <si>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</si>
  <si>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</si>
  <si>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</si>
  <si>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</si>
  <si>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</si>
  <si>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</si>
  <si>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</si>
  <si>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</si>
  <si>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</si>
  <si>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</si>
  <si>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</si>
  <si>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</si>
  <si>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</si>
  <si>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</si>
  <si>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</si>
  <si>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</si>
  <si>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</si>
  <si>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</si>
  <si>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</si>
  <si>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</si>
  <si>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</si>
  <si>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</si>
  <si>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</si>
  <si>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</si>
  <si>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</si>
  <si>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</si>
  <si>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</si>
  <si>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</si>
  <si>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</si>
  <si>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</si>
  <si>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</si>
  <si>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</si>
  <si>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</si>
  <si>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</si>
  <si>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</si>
  <si>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</si>
  <si>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</si>
  <si>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</si>
  <si>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</si>
  <si>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</si>
  <si>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</si>
  <si>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</si>
  <si>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</si>
  <si>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</si>
  <si>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</si>
  <si>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</si>
  <si>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</si>
  <si>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</si>
  <si>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</si>
  <si>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</si>
  <si>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</si>
  <si>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</si>
  <si>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</si>
  <si>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</si>
  <si>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</si>
  <si>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</si>
  <si>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</si>
  <si>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</si>
  <si>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</si>
  <si>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</si>
  <si>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</si>
  <si>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</si>
  <si>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</si>
  <si>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</si>
  <si>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</si>
  <si>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</si>
  <si>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</si>
  <si>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</si>
  <si>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</si>
  <si>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</si>
  <si>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</si>
  <si>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</si>
  <si>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</si>
  <si>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</si>
  <si>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</si>
  <si>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</si>
  <si>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</si>
  <si>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</si>
  <si>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</si>
  <si>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</si>
  <si>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</si>
  <si>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</si>
  <si>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</si>
  <si>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</si>
  <si>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</si>
  <si>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</si>
  <si>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</si>
  <si>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</si>
  <si>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</si>
  <si>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</si>
  <si>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</si>
  <si>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</si>
  <si>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</si>
  <si>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</si>
  <si>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</si>
  <si>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</si>
  <si>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</si>
  <si>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</si>
  <si>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</si>
  <si>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</si>
  <si>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</si>
  <si>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</si>
  <si>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</si>
  <si>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</si>
  <si>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</si>
  <si>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</si>
  <si>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</si>
  <si>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</si>
  <si>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</si>
  <si>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</si>
  <si>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</si>
  <si>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</si>
  <si>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</si>
  <si>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</si>
  <si>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</si>
  <si>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</si>
  <si>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</si>
  <si>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</si>
  <si>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</si>
  <si>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</si>
  <si>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</si>
  <si>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</si>
  <si>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</si>
  <si>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</si>
  <si>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</si>
  <si>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</si>
  <si>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</si>
  <si>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</si>
  <si>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</si>
  <si>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</si>
  <si>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</si>
  <si>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</si>
  <si>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</si>
  <si>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</si>
  <si>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</si>
  <si>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</si>
  <si>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</si>
  <si>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</si>
  <si>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</si>
  <si>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</si>
  <si>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</si>
  <si>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</si>
  <si>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</si>
  <si>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</si>
  <si>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</si>
  <si>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</si>
  <si>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</si>
  <si>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</si>
  <si>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</si>
  <si>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</si>
  <si>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</si>
  <si>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</si>
  <si>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</si>
  <si>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</si>
  <si>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</si>
  <si>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</si>
  <si>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</si>
  <si>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</si>
  <si>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</si>
  <si>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</si>
  <si>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</si>
  <si>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</si>
  <si>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</si>
  <si>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</si>
  <si>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</si>
  <si>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</si>
  <si>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</si>
  <si>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</si>
  <si>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</si>
  <si>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</si>
  <si>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</si>
  <si>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</si>
  <si>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</si>
  <si>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</si>
  <si>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</si>
  <si>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</si>
  <si>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</si>
  <si>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</si>
  <si>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</si>
  <si>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</si>
  <si>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</si>
  <si>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</si>
  <si>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</si>
  <si>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</si>
  <si>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</si>
  <si>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</si>
  <si>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</si>
  <si>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</si>
  <si>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</si>
  <si>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</si>
  <si>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</si>
  <si>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</si>
  <si>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</si>
  <si>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</si>
  <si>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</si>
  <si>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</si>
  <si>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</si>
  <si>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</si>
  <si>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</si>
  <si>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</si>
  <si>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</si>
  <si>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</si>
  <si>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</si>
  <si>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</si>
  <si>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</si>
  <si>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</si>
  <si>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</si>
  <si>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</si>
  <si>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</si>
  <si>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</si>
  <si>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</si>
  <si>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</si>
  <si>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</si>
  <si>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</si>
  <si>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</si>
  <si>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</si>
  <si>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</si>
  <si>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</si>
  <si>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</si>
  <si>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</si>
  <si>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</si>
  <si>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</si>
  <si>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</si>
  <si>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</si>
  <si>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</si>
  <si>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</si>
  <si>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</si>
  <si>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</si>
  <si>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</si>
  <si>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</si>
  <si>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</si>
  <si>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</si>
  <si>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</si>
  <si>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</si>
  <si>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</si>
  <si>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</si>
  <si>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</si>
  <si>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</si>
  <si>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</si>
  <si>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</si>
  <si>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</si>
  <si>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</si>
  <si>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</si>
  <si>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</si>
  <si>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</si>
  <si>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</si>
  <si>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</si>
  <si>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</si>
  <si>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</si>
  <si>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</si>
  <si>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</si>
  <si>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</si>
  <si>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</si>
  <si>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</si>
  <si>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</si>
  <si>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</si>
  <si>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</si>
  <si>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</si>
  <si>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</si>
  <si>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</si>
  <si>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</si>
  <si>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</si>
  <si>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</si>
  <si>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</si>
  <si>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</si>
  <si>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</si>
  <si>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</si>
  <si>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</si>
  <si>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</si>
  <si>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</si>
  <si>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</si>
  <si>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</si>
  <si>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</si>
  <si>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</si>
  <si>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</si>
  <si>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</si>
  <si>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</si>
  <si>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</si>
  <si>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</si>
  <si>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</si>
  <si>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</si>
  <si>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</si>
  <si>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</si>
  <si>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</si>
  <si>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</si>
  <si>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</si>
  <si>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</si>
  <si>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</si>
  <si>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</si>
  <si>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</si>
  <si>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</si>
  <si>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</si>
  <si>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</si>
  <si>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</si>
  <si>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</si>
  <si>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</si>
  <si>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</si>
  <si>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</si>
  <si>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</si>
  <si>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</si>
  <si>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</si>
  <si>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</si>
  <si>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</si>
  <si>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</si>
  <si>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</si>
  <si>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</si>
  <si>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</si>
  <si>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</si>
  <si>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</si>
  <si>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</si>
  <si>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</si>
  <si>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</si>
  <si>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</si>
  <si>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</si>
  <si>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</si>
  <si>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</si>
  <si>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</si>
  <si>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</si>
  <si>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</si>
  <si>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</si>
  <si>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</si>
  <si>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</si>
  <si>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</si>
  <si>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</si>
  <si>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</si>
  <si>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</si>
  <si>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</si>
  <si>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</si>
  <si>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</si>
  <si>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</si>
  <si>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</si>
  <si>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</si>
  <si>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</si>
  <si>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</si>
  <si>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</si>
  <si>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</si>
  <si>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</si>
  <si>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</si>
  <si>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</si>
  <si>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</si>
  <si>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</si>
  <si>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</si>
  <si>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</si>
  <si>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</si>
  <si>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</si>
  <si>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</si>
  <si>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</si>
  <si>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</si>
  <si>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</si>
  <si>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</si>
  <si>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</si>
  <si>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</si>
  <si>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</si>
  <si>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</si>
  <si>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</si>
  <si>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</si>
  <si>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</si>
  <si>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</si>
  <si>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</si>
  <si>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</si>
  <si>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</si>
  <si>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</si>
  <si>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</si>
  <si>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</si>
  <si>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</si>
  <si>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</si>
  <si>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</si>
  <si>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</si>
  <si>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</si>
  <si>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</si>
  <si>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</si>
  <si>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</si>
  <si>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</si>
  <si>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</si>
  <si>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</si>
  <si>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</si>
  <si>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</si>
  <si>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</si>
  <si>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</si>
  <si>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</si>
  <si>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</si>
  <si>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</si>
  <si>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</si>
  <si>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</si>
  <si>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</si>
  <si>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</si>
  <si>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</si>
  <si>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</si>
  <si>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</si>
  <si>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</si>
  <si>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</si>
  <si>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</si>
  <si>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</si>
  <si>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</si>
  <si>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</si>
  <si>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</si>
  <si>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</si>
  <si>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</si>
  <si>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</si>
  <si>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</si>
  <si>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</si>
  <si>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</si>
  <si>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</si>
  <si>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</si>
  <si>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</si>
  <si>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</si>
  <si>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</si>
  <si>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</si>
  <si>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</si>
  <si>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</si>
  <si>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</si>
  <si>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</si>
  <si>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</si>
  <si>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</si>
  <si>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</si>
  <si>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</si>
  <si>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</si>
  <si>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</si>
  <si>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</si>
  <si>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</si>
  <si>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</si>
  <si>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</si>
  <si>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</si>
  <si>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</si>
  <si>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</si>
  <si>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</si>
  <si>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</si>
  <si>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</si>
  <si>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</si>
  <si>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</si>
  <si>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</si>
  <si>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</si>
  <si>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</si>
  <si>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</si>
  <si>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</si>
  <si>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</si>
  <si>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</si>
  <si>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</si>
  <si>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</si>
  <si>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</si>
  <si>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</si>
  <si>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</si>
  <si>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</si>
  <si>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</si>
  <si>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</si>
  <si>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</si>
  <si>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</si>
  <si>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</si>
  <si>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</si>
  <si>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</si>
  <si>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</si>
  <si>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</si>
  <si>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</si>
  <si>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</si>
  <si>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</si>
  <si>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</si>
  <si>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</si>
  <si>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</si>
  <si>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</si>
  <si>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</si>
  <si>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</si>
  <si>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</si>
  <si>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</si>
  <si>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</si>
  <si>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</si>
  <si>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</si>
  <si>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</si>
  <si>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</si>
  <si>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</si>
  <si>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</si>
  <si>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</si>
  <si>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</si>
  <si>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</si>
  <si>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</si>
  <si>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</si>
  <si>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</si>
  <si>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</si>
  <si>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</si>
  <si>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</si>
  <si>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</si>
  <si>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</si>
  <si>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</si>
  <si>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</si>
  <si>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</si>
  <si>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</si>
  <si>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</si>
  <si>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</si>
  <si>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</si>
  <si>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</si>
  <si>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</si>
  <si>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</si>
  <si>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</si>
  <si>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</si>
  <si>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</si>
  <si>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</si>
  <si>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</si>
  <si>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</si>
  <si>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</si>
  <si>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</si>
  <si>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</si>
  <si>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</si>
  <si>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</si>
  <si>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</si>
  <si>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</si>
  <si>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</si>
  <si>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</si>
  <si>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</si>
  <si>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</si>
  <si>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</si>
  <si>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</si>
  <si>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</si>
  <si>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</si>
  <si>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</si>
  <si>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</si>
  <si>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</si>
  <si>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</si>
  <si>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</si>
  <si>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</si>
  <si>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</si>
  <si>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</si>
  <si>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</si>
  <si>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</si>
  <si>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</si>
  <si>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</si>
  <si>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</si>
  <si>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</si>
  <si>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</si>
  <si>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</si>
  <si>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</si>
  <si>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</si>
  <si>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</si>
  <si>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</si>
  <si>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</si>
  <si>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</si>
  <si>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</si>
  <si>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</si>
  <si>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</si>
  <si>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</si>
  <si>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</si>
  <si>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</si>
  <si>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</si>
  <si>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</si>
  <si>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</si>
  <si>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</si>
  <si>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</si>
  <si>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</si>
  <si>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</si>
  <si>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</si>
  <si>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</si>
  <si>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</si>
  <si>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</si>
  <si>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</si>
  <si>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</si>
  <si>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</si>
  <si>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</si>
  <si>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</si>
  <si>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</si>
  <si>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</si>
  <si>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</si>
  <si>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</si>
  <si>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</si>
  <si>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</si>
  <si>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</si>
  <si>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</si>
  <si>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</si>
  <si>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</si>
  <si>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</si>
  <si>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</si>
  <si>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</si>
  <si>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</si>
  <si>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</si>
  <si>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</si>
  <si>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</si>
  <si>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</si>
  <si>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</si>
  <si>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</si>
  <si>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</si>
  <si>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</si>
  <si>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</si>
  <si>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</si>
  <si>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</si>
  <si>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</si>
  <si>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</si>
  <si>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</si>
  <si>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</si>
  <si>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</si>
  <si>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</si>
  <si>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</si>
  <si>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</si>
  <si>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</si>
  <si>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</si>
  <si>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</si>
  <si>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</si>
  <si>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</si>
  <si>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</si>
  <si>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</si>
  <si>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</si>
  <si>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</si>
  <si>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</si>
  <si>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</si>
  <si>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</si>
  <si>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</si>
  <si>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</si>
  <si>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</si>
  <si>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</si>
  <si>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</si>
  <si>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</si>
  <si>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</si>
  <si>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</si>
  <si>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</si>
  <si>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</si>
  <si>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</si>
  <si>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</si>
  <si>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</si>
  <si>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</si>
  <si>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</si>
  <si>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</si>
  <si>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</si>
  <si>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</si>
  <si>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</si>
  <si>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</si>
  <si>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</si>
  <si>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</si>
  <si>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</si>
  <si>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</si>
  <si>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</si>
  <si>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</si>
  <si>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</si>
  <si>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</si>
  <si>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</si>
  <si>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</si>
  <si>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</si>
  <si>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</si>
  <si>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</si>
  <si>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</si>
  <si>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</si>
  <si>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</si>
  <si>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</si>
  <si>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</si>
  <si>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</si>
  <si>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</si>
  <si>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</si>
  <si>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</si>
  <si>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</si>
  <si>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</si>
  <si>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</si>
  <si>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</si>
  <si>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</si>
  <si>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</si>
  <si>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</si>
  <si>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</si>
  <si>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</si>
  <si>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</si>
  <si>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</si>
  <si>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</si>
  <si>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</si>
  <si>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</si>
  <si>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</si>
  <si>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</si>
  <si>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</si>
  <si>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</si>
  <si>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</si>
  <si>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</si>
  <si>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</si>
  <si>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</si>
  <si>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</si>
  <si>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</si>
  <si>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</si>
  <si>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</si>
  <si>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</si>
  <si>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</si>
  <si>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</si>
  <si>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</si>
  <si>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</si>
  <si>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</si>
  <si>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</si>
  <si>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</si>
  <si>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</si>
  <si>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</si>
  <si>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</si>
  <si>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</si>
  <si>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</si>
  <si>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</si>
  <si>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</si>
  <si>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</si>
  <si>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</si>
  <si>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</si>
  <si>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</si>
  <si>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</si>
  <si>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</si>
  <si>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</si>
  <si>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</si>
  <si>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</si>
  <si>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</si>
  <si>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</si>
  <si>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</si>
  <si>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</si>
  <si>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</si>
  <si>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</si>
  <si>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</si>
  <si>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</si>
  <si>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</si>
  <si>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</si>
  <si>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</si>
  <si>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</si>
  <si>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</si>
  <si>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</si>
  <si>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</si>
  <si>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</si>
  <si>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</si>
  <si>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</si>
  <si>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</si>
  <si>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</si>
  <si>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</si>
  <si>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</si>
  <si>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</si>
  <si>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</si>
  <si>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</si>
  <si>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</si>
  <si>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</si>
  <si>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</si>
  <si>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</si>
  <si>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</si>
  <si>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</si>
  <si>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</si>
  <si>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</si>
  <si>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</si>
  <si>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</si>
  <si>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</si>
  <si>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</si>
  <si>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</si>
  <si>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</si>
  <si>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</si>
  <si>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</si>
  <si>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</si>
  <si>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</si>
  <si>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</si>
  <si>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</si>
  <si>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</si>
  <si>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</si>
  <si>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</si>
  <si>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</si>
  <si>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</si>
  <si>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</si>
  <si>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</si>
  <si>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</si>
  <si>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</si>
  <si>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</si>
  <si>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</si>
  <si>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</si>
  <si>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</si>
  <si>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</si>
  <si>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</si>
  <si>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</si>
  <si>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</si>
  <si>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</si>
  <si>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</si>
  <si>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</si>
  <si>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</si>
  <si>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</si>
  <si>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</si>
  <si>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</si>
  <si>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</si>
  <si>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</si>
  <si>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</si>
  <si>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</si>
  <si>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</si>
  <si>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</si>
  <si>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</si>
  <si>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</si>
  <si>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</si>
  <si>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</si>
  <si>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</si>
  <si>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</si>
  <si>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</si>
  <si>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</si>
  <si>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</si>
  <si>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</si>
  <si>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</si>
  <si>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</si>
  <si>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</si>
  <si>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</si>
  <si>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</si>
  <si>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</si>
  <si>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</si>
  <si>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</si>
  <si>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</si>
  <si>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</si>
  <si>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</si>
  <si>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</si>
  <si>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</si>
  <si>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</si>
  <si>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</si>
  <si>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</si>
  <si>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</si>
  <si>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</si>
  <si>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</si>
  <si>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</si>
  <si>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</si>
  <si>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</si>
  <si>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</si>
  <si>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</si>
  <si>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</si>
  <si>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</si>
  <si>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</si>
  <si>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</si>
  <si>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</si>
  <si>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</si>
  <si>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</si>
  <si>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</si>
  <si>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</si>
  <si>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</si>
  <si>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</si>
  <si>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</si>
  <si>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</si>
  <si>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</si>
  <si>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</si>
  <si>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</si>
  <si>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</si>
  <si>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</si>
  <si>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</si>
  <si>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</si>
  <si>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</si>
  <si>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</si>
  <si>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</si>
  <si>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</si>
  <si>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</si>
  <si>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</si>
  <si>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</si>
  <si>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</si>
  <si>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</si>
  <si>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</si>
  <si>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</si>
  <si>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</si>
  <si>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</si>
  <si>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</si>
  <si>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</si>
  <si>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</si>
  <si>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</si>
  <si>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</si>
  <si>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</si>
  <si>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</si>
  <si>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</si>
  <si>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</si>
  <si>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</si>
  <si>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</si>
  <si>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</si>
  <si>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</si>
  <si>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</si>
  <si>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</si>
  <si>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</si>
  <si>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</si>
  <si>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</si>
  <si>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</si>
  <si>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</si>
  <si>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</si>
  <si>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</si>
  <si>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</si>
  <si>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</si>
  <si>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</si>
  <si>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</si>
  <si>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</si>
  <si>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</si>
  <si>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</si>
  <si>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</si>
  <si>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</si>
  <si>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</si>
  <si>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</si>
  <si>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</si>
  <si>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</si>
  <si>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</si>
  <si>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</si>
  <si>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</si>
  <si>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</si>
  <si>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</si>
  <si>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</si>
  <si>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</si>
  <si>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</si>
  <si>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</si>
  <si>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</si>
  <si>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</si>
  <si>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</si>
  <si>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</si>
  <si>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</si>
  <si>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</si>
  <si>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</si>
  <si>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</si>
  <si>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</si>
  <si>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</si>
  <si>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</si>
  <si>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</si>
  <si>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</si>
  <si>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</si>
  <si>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</si>
  <si>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</si>
  <si>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</si>
  <si>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</si>
  <si>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</si>
  <si>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</si>
  <si>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</si>
  <si>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</si>
  <si>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</si>
  <si>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</si>
  <si>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</si>
  <si>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</si>
  <si>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</si>
  <si>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</si>
  <si>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</si>
  <si>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</si>
  <si>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</si>
  <si>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</si>
  <si>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</si>
  <si>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</si>
  <si>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</si>
  <si>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</si>
  <si>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</si>
  <si>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</si>
  <si>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</si>
  <si>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</si>
  <si>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</si>
  <si>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</si>
  <si>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</si>
  <si>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</si>
  <si>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</si>
  <si>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</si>
  <si>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</si>
  <si>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</si>
  <si>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</si>
  <si>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</si>
  <si>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</si>
  <si>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</si>
  <si>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</si>
  <si>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</si>
  <si>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</si>
  <si>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</si>
  <si>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</si>
  <si>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</si>
  <si>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</si>
  <si>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</si>
  <si>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</si>
  <si>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</si>
  <si>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</si>
  <si>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</si>
  <si>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</si>
  <si>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</si>
  <si>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</si>
  <si>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</si>
  <si>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</si>
  <si>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</si>
  <si>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</si>
  <si>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</si>
  <si>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</si>
  <si>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</si>
  <si>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</si>
  <si>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</si>
  <si>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</si>
  <si>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</si>
  <si>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</si>
  <si>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</si>
  <si>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</si>
  <si>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</si>
  <si>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</si>
  <si>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</si>
  <si>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</si>
  <si>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</si>
  <si>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</si>
  <si>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</si>
  <si>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</si>
  <si>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</si>
  <si>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</si>
  <si>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</si>
  <si>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</si>
  <si>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</si>
  <si>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</si>
  <si>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</si>
  <si>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</si>
  <si>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</si>
  <si>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</si>
  <si>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</si>
  <si>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</si>
  <si>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</si>
  <si>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</si>
  <si>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</si>
  <si>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</si>
  <si>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</si>
  <si>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</si>
  <si>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</si>
  <si>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</si>
  <si>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</si>
  <si>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</si>
  <si>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</si>
  <si>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</si>
  <si>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</si>
  <si>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</si>
  <si>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</si>
  <si>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</si>
  <si>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</si>
  <si>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</si>
  <si>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</si>
  <si>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</si>
  <si>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</si>
  <si>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</si>
  <si>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</si>
  <si>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</si>
  <si>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</si>
  <si>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</si>
  <si>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</si>
  <si>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</si>
  <si>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</si>
  <si>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</si>
  <si>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</si>
  <si>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</si>
  <si>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</si>
  <si>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</si>
  <si>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</si>
  <si>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</si>
  <si>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</si>
  <si>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</si>
  <si>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</si>
  <si>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</si>
  <si>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</si>
  <si>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</si>
  <si>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</si>
  <si>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</si>
  <si>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</si>
  <si>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</si>
  <si>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</si>
  <si>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</si>
  <si>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</si>
  <si>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</si>
  <si>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</si>
  <si>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</si>
  <si>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</si>
  <si>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</si>
  <si>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</si>
  <si>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</si>
  <si>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</si>
  <si>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</si>
  <si>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</si>
  <si>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</si>
  <si>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</si>
  <si>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</si>
  <si>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</si>
  <si>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</si>
  <si>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</si>
  <si>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</si>
  <si>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</si>
  <si>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</si>
  <si>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</si>
  <si>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</si>
  <si>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</si>
  <si>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</si>
  <si>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</si>
  <si>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</si>
  <si>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</si>
  <si>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</si>
  <si>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</si>
  <si>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</si>
  <si>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</si>
  <si>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</si>
  <si>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</si>
  <si>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</si>
  <si>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</si>
  <si>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</si>
  <si>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</si>
  <si>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</si>
  <si>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</si>
  <si>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</si>
  <si>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</si>
  <si>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</si>
  <si>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</si>
  <si>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</si>
  <si>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</si>
  <si>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</si>
  <si>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</si>
  <si>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</si>
  <si>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</si>
  <si>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</si>
  <si>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</si>
  <si>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</si>
  <si>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</si>
  <si>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</si>
  <si>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</si>
  <si>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</si>
  <si>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</si>
  <si>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</si>
  <si>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</si>
  <si>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</si>
  <si>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</si>
  <si>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</si>
  <si>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</si>
  <si>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</si>
  <si>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</si>
  <si>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</si>
  <si>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</si>
  <si>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</si>
  <si>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</si>
  <si>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</si>
  <si>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</si>
  <si>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</si>
  <si>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</si>
  <si>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</si>
  <si>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</si>
  <si>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</si>
  <si>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</si>
  <si>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</si>
  <si>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</si>
  <si>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</si>
  <si>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</si>
  <si>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</si>
  <si>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</si>
  <si>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</si>
  <si>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</si>
  <si>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</si>
  <si>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</si>
  <si>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</si>
  <si>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</si>
  <si>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</si>
  <si>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</si>
  <si>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</si>
  <si>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</si>
  <si>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</si>
  <si>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</si>
  <si>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</si>
  <si>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</si>
  <si>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</si>
  <si>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</si>
  <si>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</si>
  <si>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</si>
  <si>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</si>
  <si>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</si>
  <si>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</si>
  <si>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</si>
  <si>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</si>
  <si>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</si>
  <si>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</si>
  <si>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</si>
  <si>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</si>
  <si>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</si>
  <si>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</si>
  <si>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</si>
  <si>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</si>
  <si>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</si>
  <si>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</si>
  <si>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</si>
  <si>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</si>
  <si>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</si>
  <si>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</si>
  <si>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</si>
  <si>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</si>
  <si>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</si>
  <si>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</si>
  <si>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</si>
  <si>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</si>
  <si>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</si>
  <si>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</si>
  <si>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</si>
  <si>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</si>
  <si>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</si>
  <si>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</si>
  <si>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</si>
  <si>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</si>
  <si>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</si>
  <si>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</si>
  <si>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</si>
  <si>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</si>
  <si>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</si>
  <si>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</si>
  <si>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</si>
  <si>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</si>
  <si>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</si>
  <si>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</si>
  <si>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</si>
  <si>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</si>
  <si>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</si>
  <si>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</si>
  <si>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</si>
  <si>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</si>
  <si>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</si>
  <si>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</si>
  <si>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</si>
  <si>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</si>
  <si>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</si>
  <si>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</si>
  <si>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</si>
  <si>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</si>
  <si>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</si>
  <si>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</si>
  <si>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</si>
  <si>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</si>
  <si>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</si>
  <si>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</si>
  <si>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</si>
  <si>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</si>
  <si>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</si>
  <si>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</si>
  <si>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</si>
  <si>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</si>
  <si>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</si>
  <si>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</si>
  <si>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</si>
  <si>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</si>
  <si>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</si>
  <si>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</si>
  <si>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</si>
  <si>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</si>
  <si>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</si>
  <si>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</si>
  <si>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</si>
  <si>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</si>
  <si>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</si>
  <si>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</si>
  <si>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</si>
  <si>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</si>
  <si>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</si>
  <si>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</si>
  <si>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</si>
  <si>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</si>
  <si>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</si>
  <si>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</si>
  <si>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</si>
  <si>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</si>
  <si>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</si>
  <si>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</si>
  <si>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</si>
  <si>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</si>
  <si>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</si>
  <si>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</si>
  <si>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</si>
  <si>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</si>
  <si>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</si>
  <si>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</si>
  <si>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</si>
  <si>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</si>
  <si>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</si>
  <si>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</si>
  <si>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</si>
  <si>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</si>
  <si>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</si>
  <si>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</si>
  <si>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</si>
  <si>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</si>
  <si>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</si>
  <si>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</si>
  <si>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</si>
  <si>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</si>
  <si>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</si>
  <si>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</si>
  <si>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</si>
  <si>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</si>
  <si>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</si>
  <si>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</si>
  <si>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</si>
  <si>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</si>
  <si>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</si>
  <si>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</si>
  <si>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</si>
  <si>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</si>
  <si>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</si>
  <si>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</si>
  <si>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</si>
  <si>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</si>
  <si>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</si>
  <si>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</si>
  <si>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</si>
  <si>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</si>
  <si>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</si>
  <si>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</si>
  <si>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</si>
  <si>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</si>
  <si>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</si>
  <si>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</si>
  <si>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</si>
  <si>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</si>
  <si>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</si>
  <si>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</si>
  <si>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</si>
  <si>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</si>
  <si>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</si>
  <si>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</si>
  <si>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</si>
  <si>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</si>
  <si>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</si>
  <si>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</si>
  <si>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</si>
  <si>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</si>
  <si>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</si>
  <si>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</si>
  <si>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</si>
  <si>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</si>
  <si>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</si>
  <si>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</si>
  <si>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</si>
  <si>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</si>
  <si>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</si>
  <si>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</si>
  <si>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</si>
  <si>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</si>
  <si>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</si>
  <si>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</si>
  <si>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</si>
  <si>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</si>
  <si>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</si>
  <si>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</si>
  <si>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</si>
  <si>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</si>
  <si>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</si>
  <si>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</si>
  <si>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</si>
  <si>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</si>
  <si>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</si>
  <si>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</si>
  <si>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</si>
  <si>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</si>
  <si>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</si>
  <si>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</si>
  <si>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</si>
  <si>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</si>
  <si>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</si>
  <si>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</si>
  <si>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</si>
  <si>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</si>
  <si>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</si>
  <si>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</si>
  <si>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</si>
  <si>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</si>
  <si>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</si>
  <si>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</si>
  <si>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</si>
  <si>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</si>
  <si>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</si>
  <si>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</si>
  <si>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</si>
  <si>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</si>
  <si>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</si>
  <si>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</si>
  <si>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</si>
  <si>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</si>
  <si>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</si>
  <si>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</si>
  <si>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</si>
  <si>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</si>
  <si>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</si>
  <si>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</si>
  <si>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</si>
  <si>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</si>
  <si>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</si>
  <si>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</si>
  <si>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</si>
  <si>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</si>
  <si>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</si>
  <si>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</si>
  <si>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</si>
  <si>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</si>
  <si>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</si>
  <si>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</si>
  <si>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</si>
  <si>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</si>
  <si>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</si>
  <si>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</si>
  <si>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</si>
  <si>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</si>
  <si>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</si>
  <si>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</si>
  <si>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</si>
  <si>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</si>
  <si>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</si>
  <si>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</si>
  <si>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</si>
  <si>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</si>
  <si>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</si>
  <si>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</si>
  <si>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</si>
  <si>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</si>
  <si>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</si>
  <si>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</si>
  <si>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</si>
  <si>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</si>
  <si>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</si>
  <si>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</si>
  <si>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</si>
  <si>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</si>
  <si>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</si>
  <si>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</si>
  <si>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</si>
  <si>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</si>
  <si>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</si>
  <si>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</si>
  <si>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</si>
  <si>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</si>
  <si>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</si>
  <si>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</si>
  <si>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</si>
  <si>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</si>
  <si>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</si>
  <si>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</si>
  <si>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</si>
  <si>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</si>
  <si>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</si>
  <si>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</si>
  <si>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</si>
  <si>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</si>
  <si>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</si>
  <si>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</si>
  <si>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</si>
  <si>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</si>
  <si>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</si>
  <si>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</si>
  <si>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</si>
  <si>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</si>
  <si>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</si>
  <si>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</si>
  <si>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</si>
  <si>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</si>
  <si>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</si>
  <si>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</si>
  <si>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</si>
  <si>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</si>
  <si>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</si>
  <si>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</si>
  <si>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</si>
  <si>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</si>
  <si>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</si>
  <si>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</si>
  <si>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</si>
  <si>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</si>
  <si>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</si>
  <si>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</si>
  <si>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</si>
  <si>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</si>
  <si>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</si>
  <si>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</si>
  <si>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</si>
  <si>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</si>
  <si>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</si>
  <si>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</si>
  <si>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</si>
  <si>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</si>
  <si>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</si>
  <si>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</si>
  <si>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</si>
  <si>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</si>
  <si>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</si>
  <si>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</si>
  <si>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</si>
  <si>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</si>
  <si>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</si>
  <si>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</si>
  <si>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</si>
  <si>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</si>
  <si>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</si>
  <si>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</si>
  <si>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</si>
  <si>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</si>
  <si>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</si>
  <si>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</si>
  <si>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</si>
  <si>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</si>
  <si>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</si>
  <si>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</si>
  <si>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</si>
  <si>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</si>
  <si>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</si>
  <si>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</si>
  <si>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</si>
  <si>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</si>
  <si>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</si>
  <si>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</si>
  <si>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</si>
  <si>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</si>
  <si>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</si>
  <si>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</si>
  <si>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</si>
  <si>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</si>
  <si>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</si>
  <si>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</si>
  <si>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</si>
  <si>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</si>
  <si>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</si>
  <si>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</si>
  <si>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</si>
  <si>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</si>
  <si>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</si>
  <si>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</si>
  <si>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</si>
  <si>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</si>
  <si>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</si>
  <si>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</si>
  <si>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</si>
  <si>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</si>
  <si>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</si>
  <si>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</si>
  <si>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</si>
  <si>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</si>
  <si>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</si>
  <si>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</si>
  <si>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</si>
  <si>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</si>
  <si>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</si>
  <si>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</si>
  <si>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</si>
  <si>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</si>
  <si>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</si>
  <si>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</si>
  <si>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</si>
  <si>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</si>
  <si>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</si>
  <si>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</si>
  <si>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</si>
  <si>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</si>
  <si>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</si>
  <si>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</si>
  <si>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</si>
  <si>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</si>
  <si>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</si>
  <si>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</si>
  <si>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</si>
  <si>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</si>
  <si>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</si>
  <si>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</si>
  <si>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</si>
  <si>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</si>
  <si>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</si>
  <si>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</si>
  <si>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</si>
  <si>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</si>
  <si>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</si>
  <si>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</si>
  <si>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</si>
  <si>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</si>
  <si>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</si>
  <si>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</si>
  <si>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</si>
  <si>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</si>
  <si>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</si>
  <si>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</si>
  <si>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</si>
  <si>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</si>
  <si>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</si>
  <si>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</si>
  <si>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</si>
  <si>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</si>
  <si>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</si>
  <si>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</si>
  <si>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</si>
  <si>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</si>
  <si>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</si>
  <si>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</si>
  <si>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</si>
  <si>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</si>
  <si>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</si>
  <si>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</si>
  <si>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</si>
  <si>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</si>
  <si>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</si>
  <si>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</si>
  <si>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</si>
  <si>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</si>
  <si>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</si>
  <si>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</si>
  <si>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</si>
  <si>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</si>
  <si>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</si>
  <si>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</si>
  <si>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</si>
  <si>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</si>
  <si>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</si>
  <si>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</si>
  <si>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</si>
  <si>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</si>
  <si>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</si>
  <si>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</si>
  <si>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</si>
  <si>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</si>
  <si>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</si>
  <si>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</si>
  <si>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</si>
  <si>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</si>
  <si>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</si>
  <si>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</si>
  <si>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</si>
  <si>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</si>
  <si>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</si>
  <si>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</si>
  <si>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</si>
  <si>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</si>
  <si>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</si>
  <si>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</si>
  <si>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</si>
  <si>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</si>
  <si>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</si>
  <si>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</si>
  <si>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</si>
  <si>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</si>
  <si>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</si>
  <si>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</si>
  <si>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</si>
  <si>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</si>
  <si>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</si>
  <si>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</si>
  <si>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</si>
  <si>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</si>
  <si>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</si>
  <si>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</si>
  <si>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</si>
  <si>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</si>
  <si>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</si>
  <si>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</si>
  <si>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</si>
  <si>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</si>
  <si>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</si>
  <si>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</si>
  <si>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</si>
  <si>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</si>
  <si>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</si>
  <si>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</si>
  <si>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</si>
  <si>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</si>
  <si>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</si>
  <si>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</si>
  <si>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</si>
  <si>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</si>
  <si>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</si>
  <si>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</si>
  <si>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</si>
  <si>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</si>
  <si>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</si>
  <si>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</si>
  <si>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</si>
  <si>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</si>
  <si>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</si>
  <si>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</si>
  <si>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</si>
  <si>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</si>
  <si>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</si>
  <si>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</si>
  <si>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</si>
  <si>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</si>
  <si>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</si>
  <si>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</si>
  <si>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</si>
  <si>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</si>
  <si>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</si>
  <si>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</si>
  <si>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</si>
  <si>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</si>
  <si>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</si>
  <si>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</si>
  <si>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</si>
  <si>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</si>
  <si>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</si>
  <si>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</si>
  <si>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</si>
  <si>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</si>
  <si>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</si>
  <si>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</si>
  <si>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</si>
  <si>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</si>
  <si>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</si>
  <si>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</si>
  <si>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</si>
  <si>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</si>
  <si>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</si>
  <si>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</si>
  <si>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</si>
  <si>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</si>
  <si>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</si>
  <si>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</si>
  <si>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</si>
  <si>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</si>
  <si>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</si>
  <si>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</si>
  <si>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</si>
  <si>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</si>
  <si>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</si>
  <si>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</si>
  <si>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</si>
  <si>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</si>
  <si>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</si>
  <si>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</si>
  <si>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</si>
  <si>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</si>
  <si>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</si>
  <si>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</si>
  <si>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</si>
  <si>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</si>
  <si>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</si>
  <si>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</si>
  <si>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</si>
  <si>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</si>
  <si>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</si>
  <si>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</si>
  <si>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</si>
  <si>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</si>
  <si>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</si>
  <si>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</si>
  <si>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</si>
  <si>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</si>
  <si>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</si>
  <si>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</si>
  <si>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</si>
  <si>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</si>
  <si>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</si>
  <si>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</si>
  <si>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</si>
  <si>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</si>
  <si>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</si>
  <si>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</si>
  <si>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</si>
  <si>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</si>
  <si>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</si>
  <si>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</si>
  <si>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</si>
  <si>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</si>
  <si>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</si>
  <si>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</si>
  <si>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</si>
  <si>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</si>
  <si>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</si>
  <si>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</si>
  <si>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</si>
  <si>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</si>
  <si>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</si>
  <si>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</si>
  <si>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</si>
  <si>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</si>
  <si>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</si>
  <si>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</si>
  <si>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</si>
  <si>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</si>
  <si>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</si>
  <si>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</si>
  <si>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</si>
  <si>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</si>
  <si>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</si>
  <si>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</si>
  <si>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</si>
  <si>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</si>
  <si>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</si>
  <si>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</si>
  <si>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</si>
  <si>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</si>
  <si>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</si>
  <si>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</si>
  <si>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</si>
  <si>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</si>
  <si>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</si>
  <si>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</si>
  <si>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</si>
  <si>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</si>
  <si>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</si>
  <si>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</si>
  <si>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</si>
  <si>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</si>
  <si>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</si>
  <si>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</si>
  <si>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</si>
  <si>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</si>
  <si>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</si>
  <si>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</si>
  <si>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</si>
  <si>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</si>
  <si>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</si>
  <si>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</si>
  <si>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</si>
  <si>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</si>
  <si>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</si>
  <si>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</si>
  <si>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</si>
  <si>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</si>
  <si>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</si>
  <si>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</si>
  <si>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</si>
  <si>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</si>
  <si>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</si>
  <si>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</si>
  <si>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</si>
  <si>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</si>
  <si>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</si>
  <si>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</si>
  <si>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</si>
  <si>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</si>
  <si>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</si>
  <si>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</si>
  <si>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</si>
  <si>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</si>
  <si>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</si>
  <si>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</si>
  <si>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</si>
  <si>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</si>
  <si>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</si>
  <si>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</si>
  <si>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</si>
  <si>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</si>
  <si>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</si>
  <si>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</si>
  <si>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</si>
  <si>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</si>
  <si>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</si>
  <si>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</si>
  <si>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</si>
  <si>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</si>
  <si>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</si>
  <si>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</si>
  <si>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</si>
  <si>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</si>
  <si>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</si>
  <si>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</si>
  <si>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</si>
  <si>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</si>
  <si>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</si>
  <si>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</si>
  <si>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</si>
  <si>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</si>
  <si>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</si>
  <si>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</si>
  <si>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</si>
  <si>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</si>
  <si>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</si>
  <si>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</si>
  <si>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</si>
  <si>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</si>
  <si>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</si>
  <si>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</si>
  <si>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</si>
  <si>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</si>
  <si>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</si>
  <si>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</si>
  <si>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</si>
  <si>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</si>
  <si>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</si>
  <si>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</si>
  <si>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</si>
  <si>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</si>
  <si>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</si>
  <si>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</si>
  <si>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</si>
  <si>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</si>
  <si>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</si>
  <si>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</si>
  <si>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</si>
  <si>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</si>
  <si>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</si>
  <si>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</si>
  <si>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</si>
  <si>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</si>
  <si>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</si>
  <si>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</si>
  <si>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</si>
  <si>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</si>
  <si>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</si>
  <si>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</si>
  <si>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</si>
  <si>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</si>
  <si>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</si>
  <si>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</si>
  <si>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</si>
  <si>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</si>
  <si>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</si>
  <si>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</si>
  <si>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</si>
  <si>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</si>
  <si>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</si>
  <si>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</si>
  <si>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</si>
  <si>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</si>
  <si>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</si>
  <si>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</si>
  <si>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</si>
  <si>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</si>
  <si>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</si>
  <si>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</si>
  <si>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</si>
  <si>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</si>
  <si>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</si>
  <si>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</si>
  <si>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</si>
  <si>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</si>
  <si>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</si>
  <si>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</si>
  <si>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</si>
  <si>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</si>
  <si>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</si>
  <si>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</si>
  <si>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</si>
  <si>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</si>
  <si>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</si>
  <si>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</si>
  <si>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</si>
  <si>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</si>
  <si>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</si>
  <si>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</si>
  <si>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</si>
  <si>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</si>
  <si>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</si>
  <si>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</si>
  <si>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</si>
  <si>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</si>
  <si>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</si>
  <si>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</si>
  <si>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</si>
  <si>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</si>
  <si>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</si>
  <si>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</si>
  <si>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</si>
  <si>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</si>
  <si>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</si>
  <si>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</si>
  <si>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</si>
  <si>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</si>
  <si>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</si>
  <si>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</si>
  <si>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</si>
  <si>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</si>
  <si>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</si>
  <si>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</si>
  <si>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</si>
  <si>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</si>
  <si>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</si>
  <si>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</si>
  <si>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</si>
  <si>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</si>
  <si>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</si>
  <si>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</si>
  <si>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</si>
  <si>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</si>
  <si>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</si>
  <si>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</si>
  <si>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</si>
  <si>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</si>
  <si>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</si>
  <si>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</si>
  <si>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</si>
  <si>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</si>
  <si>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</si>
  <si>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</si>
  <si>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</si>
  <si>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</si>
  <si>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</si>
  <si>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</si>
  <si>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</si>
  <si>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</si>
  <si>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</si>
  <si>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</si>
  <si>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</si>
  <si>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</si>
  <si>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</si>
  <si>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</si>
  <si>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</si>
  <si>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</si>
  <si>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</si>
  <si>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</si>
  <si>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</si>
  <si>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</si>
  <si>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</si>
  <si>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</si>
  <si>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</si>
  <si>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</si>
  <si>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</si>
  <si>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</si>
  <si>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</si>
  <si>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</si>
  <si>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</si>
  <si>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</si>
  <si>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</si>
  <si>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</si>
  <si>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</si>
  <si>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</si>
  <si>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</si>
  <si>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</si>
  <si>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</si>
  <si>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</si>
  <si>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</si>
  <si>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</si>
  <si>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</si>
  <si>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</si>
  <si>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</si>
  <si>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</si>
  <si>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</si>
  <si>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</si>
  <si>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</si>
  <si>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</si>
  <si>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</si>
  <si>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</si>
  <si>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</si>
  <si>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</si>
  <si>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</si>
  <si>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</si>
  <si>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</si>
  <si>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</si>
  <si>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</si>
  <si>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</si>
  <si>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</si>
  <si>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</si>
  <si>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</si>
  <si>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</si>
  <si>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</si>
  <si>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</si>
  <si>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</si>
  <si>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</si>
  <si>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</si>
  <si>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</si>
  <si>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</si>
  <si>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</si>
  <si>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</si>
  <si>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</si>
  <si>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</si>
  <si>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</si>
  <si>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</si>
  <si>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</si>
  <si>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</si>
  <si>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</si>
  <si>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</si>
  <si>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</si>
  <si>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</si>
  <si>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</si>
  <si>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</si>
  <si>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</si>
  <si>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</si>
  <si>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</si>
  <si>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</si>
  <si>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</si>
  <si>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</si>
  <si>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</si>
  <si>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</si>
  <si>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</si>
  <si>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</si>
  <si>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</si>
  <si>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</si>
  <si>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</si>
  <si>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</si>
  <si>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</si>
  <si>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</si>
  <si>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</si>
  <si>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</si>
  <si>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</si>
  <si>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</si>
  <si>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</si>
  <si>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</si>
  <si>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</si>
  <si>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</si>
  <si>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</si>
  <si>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</si>
  <si>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</si>
  <si>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</si>
  <si>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</si>
  <si>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</si>
  <si>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</si>
  <si>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</si>
  <si>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</si>
  <si>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</si>
  <si>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</si>
  <si>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</si>
  <si>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</si>
  <si>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</si>
  <si>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</si>
  <si>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</si>
  <si>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</si>
  <si>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</si>
  <si>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</si>
  <si>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</si>
  <si>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</si>
  <si>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</si>
  <si>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</si>
  <si>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</si>
  <si>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</si>
  <si>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</si>
  <si>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</si>
  <si>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</si>
  <si>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</si>
  <si>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</si>
  <si>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</si>
  <si>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</si>
  <si>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</si>
  <si>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</si>
  <si>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</si>
  <si>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</si>
  <si>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</si>
  <si>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</si>
  <si>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</si>
  <si>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</si>
  <si>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</si>
  <si>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</si>
  <si>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</si>
  <si>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</si>
  <si>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</si>
  <si>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</si>
  <si>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</si>
  <si>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</si>
  <si>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</si>
  <si>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</si>
  <si>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</si>
  <si>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</si>
  <si>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</si>
  <si>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</si>
  <si>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</si>
  <si>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</si>
  <si>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</si>
  <si>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</si>
  <si>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</si>
  <si>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</si>
  <si>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</si>
  <si>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</si>
  <si>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</si>
  <si>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</si>
  <si>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</si>
  <si>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</si>
  <si>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</si>
  <si>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</si>
  <si>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</si>
  <si>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</si>
  <si>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</si>
  <si>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</si>
  <si>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</si>
  <si>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</si>
  <si>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</si>
  <si>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</si>
  <si>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</si>
  <si>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</si>
  <si>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</si>
  <si>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</si>
  <si>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</si>
  <si>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</si>
  <si>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</si>
  <si>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</si>
  <si>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</si>
  <si>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</si>
  <si>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</si>
  <si>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</si>
  <si>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</si>
  <si>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</si>
  <si>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</si>
  <si>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</si>
  <si>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</si>
  <si>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</si>
  <si>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</si>
  <si>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</si>
  <si>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</si>
  <si>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</si>
  <si>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</si>
  <si>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</si>
  <si>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</si>
  <si>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</si>
  <si>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</si>
  <si>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</si>
  <si>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</si>
  <si>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</si>
  <si>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</si>
  <si>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</si>
  <si>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</si>
  <si>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</si>
  <si>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</si>
  <si>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</si>
  <si>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</si>
  <si>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</si>
  <si>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</si>
  <si>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</si>
  <si>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</si>
  <si>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</si>
  <si>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</si>
  <si>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</si>
  <si>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</si>
  <si>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</si>
  <si>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</si>
  <si>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</si>
  <si>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</si>
  <si>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</si>
  <si>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</si>
  <si>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</si>
  <si>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</si>
  <si>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</si>
  <si>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</si>
  <si>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</si>
  <si>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</si>
  <si>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</si>
  <si>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</si>
  <si>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</si>
  <si>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</si>
  <si>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</si>
  <si>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</si>
  <si>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</si>
  <si>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</si>
  <si>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</si>
  <si>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</si>
  <si>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</si>
  <si>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</si>
  <si>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</si>
  <si>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</si>
  <si>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</si>
  <si>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</si>
  <si>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</si>
  <si>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</si>
  <si>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</si>
  <si>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</si>
  <si>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</si>
  <si>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</si>
  <si>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</si>
  <si>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</si>
  <si>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</si>
  <si>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</si>
  <si>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</si>
  <si>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</si>
  <si>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</si>
  <si>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</si>
  <si>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</si>
  <si>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</si>
  <si>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</si>
  <si>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</si>
  <si>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</si>
  <si>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</si>
  <si>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</si>
  <si>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</si>
  <si>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</si>
  <si>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</si>
  <si>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</si>
  <si>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</si>
  <si>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</si>
  <si>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</si>
  <si>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</si>
  <si>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</si>
  <si>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</si>
  <si>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</si>
  <si>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</si>
  <si>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</si>
  <si>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</si>
  <si>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</si>
  <si>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</si>
  <si>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</si>
  <si>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</si>
  <si>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</si>
  <si>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</si>
  <si>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</si>
  <si>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</si>
  <si>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</si>
  <si>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</si>
  <si>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</si>
  <si>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</si>
  <si>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</si>
  <si>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</si>
  <si>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</si>
  <si>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</si>
  <si>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</si>
  <si>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</si>
  <si>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</si>
  <si>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</si>
  <si>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</si>
  <si>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</si>
  <si>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</si>
  <si>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</si>
  <si>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</si>
  <si>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</si>
  <si>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</si>
  <si>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</si>
  <si>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</si>
  <si>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</si>
  <si>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</si>
  <si>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</si>
  <si>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</si>
  <si>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</si>
  <si>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</si>
  <si>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</si>
  <si>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</si>
  <si>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</si>
  <si>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</si>
  <si>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</si>
  <si>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</si>
  <si>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</si>
  <si>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</si>
  <si>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</si>
  <si>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</si>
  <si>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</si>
  <si>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</si>
  <si>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</si>
  <si>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</si>
  <si>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</si>
  <si>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</si>
  <si>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</si>
  <si>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</si>
  <si>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</si>
  <si>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</si>
  <si>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</si>
  <si>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</si>
  <si>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</si>
  <si>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</si>
  <si>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</si>
  <si>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</si>
  <si>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</si>
  <si>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</si>
  <si>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</si>
  <si>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</si>
  <si>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</si>
  <si>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</si>
  <si>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</si>
  <si>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</si>
  <si>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</si>
  <si>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</si>
  <si>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</si>
  <si>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</si>
  <si>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</si>
  <si>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</si>
  <si>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</si>
  <si>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</si>
  <si>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</si>
  <si>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</si>
  <si>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</si>
  <si>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</si>
  <si>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</si>
  <si>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</si>
  <si>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</si>
  <si>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</si>
  <si>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</si>
  <si>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</si>
  <si>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</si>
  <si>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</si>
  <si>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</si>
  <si>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</si>
  <si>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</si>
  <si>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</si>
  <si>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</si>
  <si>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</si>
  <si>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</si>
  <si>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</si>
  <si>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</si>
  <si>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</si>
  <si>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</si>
  <si>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</si>
  <si>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</si>
  <si>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</si>
  <si>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</si>
  <si>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</si>
  <si>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</si>
  <si>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</si>
  <si>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</si>
  <si>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</si>
  <si>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</si>
  <si>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</si>
  <si>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</si>
  <si>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</si>
  <si>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</si>
  <si>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</si>
  <si>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</si>
  <si>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</si>
  <si>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</si>
  <si>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</si>
  <si>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</si>
  <si>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</si>
  <si>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</si>
  <si>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</si>
  <si>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</si>
  <si>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</si>
  <si>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</si>
  <si>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</si>
  <si>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</si>
  <si>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</si>
  <si>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</si>
  <si>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</si>
  <si>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</si>
  <si>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</si>
  <si>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</si>
  <si>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</si>
  <si>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</si>
  <si>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</si>
  <si>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</si>
  <si>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</si>
  <si>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</si>
  <si>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</si>
  <si>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</si>
  <si>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</si>
  <si>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</si>
  <si>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</si>
  <si>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</si>
  <si>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</si>
  <si>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</si>
  <si>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</si>
  <si>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</si>
  <si>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</si>
  <si>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</si>
  <si>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</si>
  <si>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</si>
  <si>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</si>
  <si>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</si>
  <si>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</si>
  <si>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</si>
  <si>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</si>
  <si>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</si>
  <si>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</si>
  <si>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</si>
  <si>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</si>
  <si>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</si>
  <si>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</si>
  <si>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</si>
  <si>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</si>
  <si>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</si>
  <si>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</si>
  <si>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</si>
  <si>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</si>
  <si>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</si>
  <si>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</si>
  <si>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</si>
  <si>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</si>
  <si>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</si>
  <si>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</si>
  <si>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</si>
  <si>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</si>
  <si>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</si>
  <si>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</si>
  <si>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</si>
  <si>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</si>
  <si>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</si>
  <si>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</si>
  <si>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</si>
  <si>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</si>
  <si>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</si>
  <si>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</si>
  <si>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</si>
  <si>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</si>
  <si>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</si>
  <si>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</si>
  <si>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</si>
  <si>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</si>
  <si>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</si>
  <si>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</si>
  <si>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</si>
  <si>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</si>
  <si>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</si>
  <si>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</si>
  <si>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</si>
  <si>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</si>
  <si>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</si>
  <si>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</si>
  <si>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</si>
  <si>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</si>
  <si>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</si>
  <si>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</si>
  <si>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</si>
  <si>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</si>
  <si>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</si>
  <si>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</si>
  <si>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</si>
  <si>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</si>
  <si>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</si>
  <si>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</si>
  <si>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</si>
  <si>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</si>
  <si>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</si>
  <si>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</si>
  <si>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</si>
  <si>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</si>
  <si>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</si>
  <si>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</si>
  <si>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</si>
  <si>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</si>
  <si>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</si>
  <si>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</si>
  <si>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</si>
  <si>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</si>
  <si>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</si>
  <si>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</si>
  <si>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</si>
  <si>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</si>
  <si>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</si>
  <si>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</si>
  <si>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</si>
  <si>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</si>
  <si>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</si>
  <si>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</si>
  <si>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</si>
  <si>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</si>
  <si>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</si>
  <si>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</si>
  <si>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</si>
  <si>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</si>
  <si>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</si>
  <si>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</si>
  <si>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</si>
  <si>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</si>
  <si>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</si>
  <si>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</si>
  <si>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</si>
  <si>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</si>
  <si>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</si>
  <si>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</si>
  <si>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</si>
  <si>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</si>
  <si>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</si>
  <si>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</si>
  <si>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</si>
  <si>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</si>
  <si>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</si>
  <si>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</si>
  <si>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</si>
  <si>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</si>
  <si>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</si>
  <si>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</si>
  <si>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</si>
  <si>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</si>
  <si>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</si>
  <si>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</si>
  <si>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</si>
  <si>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</si>
  <si>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</si>
  <si>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</si>
  <si>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</si>
  <si>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</si>
  <si>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</si>
  <si>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</si>
  <si>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</si>
  <si>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</si>
  <si>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</si>
  <si>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</si>
  <si>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</si>
  <si>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</si>
  <si>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</si>
  <si>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</si>
  <si>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</si>
  <si>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</si>
  <si>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</si>
  <si>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</si>
  <si>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</si>
  <si>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</si>
  <si>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</si>
  <si>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</si>
  <si>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</si>
  <si>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</si>
  <si>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</si>
  <si>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</si>
  <si>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</si>
  <si>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</si>
  <si>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</si>
  <si>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</si>
  <si>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</si>
  <si>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</si>
  <si>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</si>
  <si>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</si>
  <si>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</si>
  <si>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</si>
  <si>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</si>
  <si>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</si>
  <si>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</si>
  <si>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</si>
  <si>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</si>
  <si>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</si>
  <si>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</si>
  <si>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</si>
  <si>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</si>
  <si>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</si>
  <si>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</si>
  <si>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</si>
  <si>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</si>
  <si>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</si>
  <si>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</si>
  <si>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</si>
  <si>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</si>
  <si>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</si>
  <si>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</si>
  <si>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</si>
  <si>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</si>
  <si>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</si>
  <si>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</si>
  <si>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</si>
  <si>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</si>
  <si>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</si>
  <si>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</si>
  <si>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</si>
  <si>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</si>
  <si>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</si>
  <si>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</si>
  <si>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</si>
  <si>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</si>
  <si>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</si>
  <si>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</si>
  <si>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</si>
  <si>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</si>
  <si>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</si>
  <si>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</si>
  <si>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</si>
  <si>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</si>
  <si>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</si>
  <si>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</si>
  <si>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</si>
  <si>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</si>
  <si>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</si>
  <si>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</si>
  <si>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</si>
  <si>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</si>
  <si>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</si>
  <si>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</si>
  <si>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</si>
  <si>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</si>
  <si>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</si>
  <si>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</si>
  <si>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</si>
  <si>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</si>
  <si>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</si>
  <si>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</si>
  <si>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</si>
  <si>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</si>
  <si>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</si>
  <si>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</si>
  <si>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</si>
  <si>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</si>
  <si>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</si>
  <si>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</si>
  <si>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</si>
  <si>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</si>
  <si>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</si>
  <si>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</si>
  <si>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</si>
  <si>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</si>
  <si>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</si>
  <si>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</si>
  <si>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</si>
  <si>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</si>
  <si>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</si>
  <si>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</si>
  <si>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</si>
  <si>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</si>
  <si>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</si>
  <si>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</si>
  <si>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</si>
  <si>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</si>
  <si>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</si>
  <si>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</si>
  <si>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</si>
  <si>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</si>
  <si>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</si>
  <si>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</si>
  <si>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</si>
  <si>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</si>
  <si>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</si>
  <si>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</si>
  <si>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</si>
  <si>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</si>
  <si>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</si>
  <si>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</si>
  <si>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</si>
  <si>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</si>
  <si>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</si>
  <si>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</si>
  <si>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</si>
  <si>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</si>
  <si>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</si>
  <si>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</si>
  <si>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</si>
  <si>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</si>
  <si>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</si>
  <si>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</si>
  <si>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</si>
  <si>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</si>
  <si>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</si>
  <si>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</si>
  <si>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</si>
  <si>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</si>
  <si>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</si>
  <si>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</si>
  <si>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</si>
  <si>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</si>
  <si>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</si>
  <si>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</si>
  <si>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</si>
  <si>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</si>
  <si>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</si>
  <si>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</si>
  <si>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</si>
  <si>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</si>
  <si>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</si>
  <si>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</si>
  <si>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</si>
  <si>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</si>
  <si>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</si>
  <si>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</si>
  <si>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</si>
  <si>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</si>
  <si>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</si>
  <si>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</si>
  <si>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</si>
  <si>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</si>
  <si>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</si>
  <si>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</si>
  <si>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</si>
  <si>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</si>
  <si>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</si>
  <si>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</si>
  <si>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</si>
  <si>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</si>
  <si>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</si>
  <si>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</si>
  <si>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</si>
  <si>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</si>
  <si>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</si>
  <si>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</si>
  <si>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</si>
  <si>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</si>
  <si>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</si>
  <si>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</si>
  <si>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</si>
  <si>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</si>
  <si>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</si>
  <si>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</si>
  <si>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</si>
  <si>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</si>
  <si>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</si>
  <si>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</si>
  <si>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</si>
  <si>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</si>
  <si>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</si>
  <si>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</si>
  <si>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</si>
  <si>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</si>
  <si>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</si>
  <si>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</si>
  <si>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</si>
  <si>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</si>
  <si>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</si>
  <si>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</si>
  <si>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</si>
  <si>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</si>
  <si>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</si>
  <si>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</si>
  <si>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</si>
  <si>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</si>
  <si>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</si>
  <si>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</si>
  <si>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</si>
  <si>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</si>
  <si>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</si>
  <si>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</si>
  <si>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</si>
  <si>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</si>
  <si>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</si>
  <si>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</si>
  <si>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</si>
  <si>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</si>
  <si>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</si>
  <si>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</si>
  <si>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</si>
  <si>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</si>
  <si>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</si>
  <si>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</si>
  <si>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</si>
  <si>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</si>
  <si>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</si>
  <si>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</si>
  <si>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</si>
  <si>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</si>
  <si>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</si>
  <si>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</si>
  <si>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</si>
  <si>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</si>
  <si>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</si>
  <si>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</si>
  <si>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</si>
  <si>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</si>
  <si>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</si>
  <si>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</si>
  <si>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</si>
  <si>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</si>
  <si>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</si>
  <si>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</si>
  <si>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</si>
  <si>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</si>
  <si>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</si>
  <si>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</si>
  <si>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</si>
  <si>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</si>
  <si>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</si>
  <si>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</si>
  <si>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</si>
  <si>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</si>
  <si>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</si>
  <si>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</si>
  <si>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</si>
  <si>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</si>
  <si>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</si>
  <si>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</si>
  <si>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</si>
  <si>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</si>
  <si>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</si>
  <si>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</si>
  <si>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</si>
  <si>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</si>
  <si>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</si>
  <si>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</si>
  <si>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</si>
  <si>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</si>
  <si>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</si>
  <si>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</si>
  <si>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</si>
  <si>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</si>
  <si>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</si>
  <si>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</si>
  <si>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</si>
  <si>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</si>
  <si>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</si>
  <si>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</si>
  <si>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</si>
  <si>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</si>
  <si>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</si>
  <si>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</si>
  <si>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</si>
  <si>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</si>
  <si>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</si>
  <si>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</si>
  <si>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</si>
  <si>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</si>
  <si>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</si>
  <si>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</si>
  <si>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</si>
  <si>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</si>
  <si>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</si>
  <si>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</si>
  <si>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</si>
  <si>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</si>
  <si>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</si>
  <si>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</si>
  <si>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</si>
  <si>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</si>
  <si>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</si>
  <si>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</si>
  <si>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</si>
  <si>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</si>
  <si>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</si>
  <si>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</si>
  <si>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</si>
  <si>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</si>
  <si>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</si>
  <si>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</si>
  <si>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</si>
  <si>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</si>
  <si>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</si>
  <si>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</si>
  <si>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</si>
  <si>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</si>
  <si>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</si>
  <si>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</si>
  <si>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</si>
  <si>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</si>
  <si>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</si>
  <si>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</si>
  <si>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</si>
  <si>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</si>
  <si>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</si>
  <si>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</si>
  <si>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</si>
  <si>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</si>
  <si>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</si>
  <si>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</si>
  <si>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</si>
  <si>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</si>
  <si>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</si>
  <si>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</si>
  <si>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</si>
  <si>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</si>
  <si>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</si>
  <si>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</si>
  <si>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</si>
  <si>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</si>
  <si>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</si>
  <si>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</si>
  <si>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</si>
  <si>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</si>
  <si>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</si>
  <si>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</si>
  <si>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</si>
  <si>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</si>
  <si>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</si>
  <si>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</si>
  <si>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</si>
  <si>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</si>
  <si>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</si>
  <si>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</si>
  <si>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</si>
  <si>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</si>
  <si>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</si>
  <si>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</si>
  <si>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</si>
  <si>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</si>
  <si>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</si>
  <si>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</si>
  <si>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</si>
  <si>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</si>
  <si>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</si>
  <si>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</si>
  <si>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</si>
  <si>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</si>
  <si>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</si>
  <si>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</si>
  <si>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</si>
  <si>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</si>
  <si>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</si>
  <si>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</si>
  <si>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</si>
  <si>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</si>
  <si>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</si>
  <si>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</si>
  <si>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</si>
  <si>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</si>
  <si>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</si>
  <si>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</si>
  <si>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</si>
  <si>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</si>
  <si>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</si>
  <si>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</si>
  <si>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</si>
  <si>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</si>
  <si>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</si>
  <si>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</si>
  <si>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</si>
  <si>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</si>
  <si>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</si>
  <si>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</si>
  <si>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</si>
  <si>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</si>
  <si>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</si>
  <si>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</si>
  <si>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</si>
  <si>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</si>
  <si>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</si>
  <si>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</si>
  <si>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</si>
  <si>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</si>
  <si>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</si>
  <si>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</si>
  <si>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</si>
  <si>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</si>
  <si>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</si>
  <si>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</si>
  <si>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</si>
  <si>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</si>
  <si>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</si>
  <si>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</si>
  <si>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</si>
  <si>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</si>
  <si>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</si>
  <si>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</si>
  <si>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</si>
  <si>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</si>
  <si>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</si>
  <si>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</si>
  <si>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</si>
  <si>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</si>
  <si>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</si>
  <si>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</si>
  <si>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</si>
  <si>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</si>
  <si>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</si>
  <si>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</si>
  <si>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</si>
  <si>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</si>
  <si>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</si>
  <si>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</si>
  <si>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</si>
  <si>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</si>
  <si>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</si>
  <si>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</si>
  <si>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</si>
  <si>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</si>
  <si>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</si>
  <si>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</si>
  <si>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</si>
  <si>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</si>
  <si>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</si>
  <si>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</si>
  <si>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</si>
  <si>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</si>
  <si>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</si>
  <si>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</si>
  <si>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</si>
  <si>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</si>
  <si>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</si>
  <si>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</si>
  <si>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</si>
  <si>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</si>
  <si>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</si>
  <si>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</si>
  <si>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</si>
  <si>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</si>
  <si>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</si>
  <si>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</si>
  <si>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</si>
  <si>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</si>
  <si>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</si>
  <si>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</si>
  <si>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</si>
  <si>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</si>
  <si>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</si>
  <si>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</si>
  <si>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</si>
  <si>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</si>
  <si>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</si>
  <si>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</si>
  <si>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</si>
  <si>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</si>
  <si>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</si>
  <si>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</si>
  <si>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</si>
  <si>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</si>
  <si>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</si>
  <si>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</si>
  <si>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</si>
  <si>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</si>
  <si>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</si>
  <si>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</si>
  <si>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</si>
  <si>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</si>
  <si>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</si>
  <si>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</si>
  <si>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</si>
  <si>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</si>
  <si>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</si>
  <si>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</si>
  <si>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</si>
  <si>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</si>
  <si>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</si>
  <si>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</si>
  <si>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</si>
  <si>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</si>
  <si>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</si>
  <si>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</si>
  <si>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</si>
  <si>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</si>
  <si>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</si>
  <si>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</si>
  <si>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</si>
  <si>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</si>
  <si>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</si>
  <si>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</si>
  <si>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</si>
  <si>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</si>
  <si>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</si>
  <si>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</si>
  <si>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</si>
  <si>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</si>
  <si>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</si>
  <si>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</si>
  <si>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</si>
  <si>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</si>
  <si>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</si>
  <si>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</si>
  <si>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</si>
  <si>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</si>
  <si>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</si>
  <si>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</si>
  <si>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</si>
  <si>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</si>
  <si>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</si>
  <si>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</si>
  <si>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</si>
  <si>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</si>
  <si>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</si>
  <si>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</si>
  <si>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</si>
  <si>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</si>
  <si>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</si>
  <si>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</si>
  <si>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</si>
  <si>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</si>
  <si>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</si>
  <si>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</si>
  <si>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</si>
  <si>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</si>
  <si>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</si>
  <si>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</si>
  <si>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</si>
  <si>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</si>
  <si>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</si>
  <si>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</si>
  <si>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</si>
  <si>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</si>
  <si>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</si>
  <si>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</si>
  <si>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</si>
  <si>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</si>
  <si>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</si>
  <si>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</si>
  <si>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</si>
  <si>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</si>
  <si>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</si>
  <si>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</si>
  <si>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</si>
  <si>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</si>
  <si>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</si>
  <si>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</si>
  <si>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</si>
  <si>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</si>
  <si>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</si>
  <si>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</si>
  <si>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</si>
  <si>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</si>
  <si>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</si>
  <si>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</si>
  <si>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</si>
  <si>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</si>
  <si>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</si>
  <si>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</si>
  <si>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</si>
  <si>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</si>
  <si>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</si>
  <si>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</si>
  <si>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</si>
  <si>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</si>
  <si>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</si>
  <si>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</si>
  <si>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</si>
  <si>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</si>
  <si>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</si>
  <si>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</si>
  <si>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</si>
  <si>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</si>
  <si>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</si>
  <si>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</si>
  <si>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</si>
  <si>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</si>
  <si>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</si>
  <si>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</si>
  <si>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</si>
  <si>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</si>
  <si>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</si>
  <si>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</si>
  <si>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</si>
  <si>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</si>
  <si>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</si>
  <si>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</si>
  <si>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</si>
  <si>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</si>
  <si>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</si>
  <si>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</si>
  <si>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</si>
  <si>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</si>
  <si>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</si>
  <si>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</si>
  <si>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</si>
  <si>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</si>
  <si>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</si>
  <si>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</si>
  <si>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</si>
  <si>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</si>
  <si>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</si>
  <si>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</si>
  <si>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</si>
  <si>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</si>
  <si>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</si>
  <si>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</si>
  <si>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</si>
  <si>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</si>
  <si>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</si>
  <si>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</si>
  <si>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</si>
  <si>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</si>
  <si>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</si>
  <si>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</si>
  <si>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</si>
  <si>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</si>
  <si>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</si>
  <si>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</si>
  <si>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</si>
  <si>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</si>
  <si>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</si>
  <si>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</si>
  <si>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</si>
  <si>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</si>
  <si>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</si>
  <si>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</si>
  <si>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</si>
  <si>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</si>
  <si>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</si>
  <si>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</si>
  <si>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</si>
  <si>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</si>
  <si>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</si>
  <si>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</si>
  <si>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</si>
  <si>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</si>
  <si>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</si>
  <si>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</si>
  <si>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</si>
  <si>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</si>
  <si>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</si>
  <si>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</si>
  <si>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</si>
  <si>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</si>
  <si>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</si>
  <si>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</si>
  <si>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</si>
  <si>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</si>
  <si>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</si>
  <si>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</si>
  <si>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</si>
  <si>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</si>
  <si>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</si>
  <si>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</si>
  <si>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</si>
  <si>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</si>
  <si>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</si>
  <si>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</si>
  <si>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</si>
  <si>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</si>
  <si>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</si>
  <si>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</si>
  <si>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</si>
  <si>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</si>
  <si>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</si>
  <si>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</si>
  <si>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</si>
  <si>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</si>
  <si>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</si>
  <si>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</si>
  <si>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</si>
  <si>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</si>
  <si>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</si>
  <si>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</si>
  <si>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</si>
  <si>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</si>
  <si>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</si>
  <si>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</si>
  <si>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</si>
  <si>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</si>
  <si>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</si>
  <si>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</si>
  <si>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</si>
  <si>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</si>
  <si>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</si>
  <si>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</si>
  <si>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</si>
  <si>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</si>
  <si>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</si>
  <si>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</si>
  <si>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</si>
  <si>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</si>
  <si>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</si>
  <si>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</si>
  <si>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</si>
  <si>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</si>
  <si>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</si>
  <si>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</si>
  <si>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</si>
  <si>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</si>
  <si>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</si>
  <si>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</si>
  <si>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</si>
  <si>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</si>
  <si>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</si>
  <si>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</si>
  <si>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</si>
  <si>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</si>
  <si>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</si>
  <si>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</si>
  <si>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</si>
  <si>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</si>
  <si>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</si>
  <si>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</si>
  <si>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</si>
  <si>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</si>
  <si>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</si>
  <si>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</si>
  <si>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</si>
  <si>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</si>
  <si>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</si>
  <si>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</si>
  <si>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</si>
  <si>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</si>
  <si>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</si>
  <si>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</si>
  <si>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</si>
  <si>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</si>
  <si>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</si>
  <si>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</si>
  <si>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</si>
  <si>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</si>
  <si>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</si>
  <si>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</si>
  <si>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</si>
  <si>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</si>
  <si>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</si>
  <si>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</si>
  <si>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</si>
  <si>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</si>
  <si>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</si>
  <si>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</si>
  <si>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</si>
  <si>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</si>
  <si>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</si>
  <si>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</si>
  <si>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</si>
  <si>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</si>
  <si>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</si>
  <si>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</si>
  <si>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</si>
  <si>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</si>
  <si>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</si>
  <si>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</si>
  <si>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</si>
  <si>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</si>
  <si>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</si>
  <si>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</si>
  <si>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</si>
  <si>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</si>
  <si>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</si>
  <si>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</si>
  <si>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</si>
  <si>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</si>
  <si>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</si>
  <si>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</si>
  <si>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</si>
  <si>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</si>
  <si>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</si>
  <si>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</si>
  <si>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</si>
  <si>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</si>
  <si>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</si>
  <si>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</si>
  <si>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</si>
  <si>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</si>
  <si>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</si>
  <si>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</si>
  <si>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</si>
  <si>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</si>
  <si>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</si>
  <si>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</si>
  <si>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</si>
  <si>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</si>
  <si>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</si>
  <si>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</si>
  <si>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</si>
  <si>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</si>
  <si>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</si>
  <si>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</si>
  <si>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</si>
  <si>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</si>
  <si>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</si>
  <si>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</si>
  <si>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</si>
  <si>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</si>
  <si>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</si>
  <si>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</si>
  <si>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</si>
  <si>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</si>
  <si>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</si>
  <si>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</si>
  <si>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</si>
  <si>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</si>
  <si>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</si>
  <si>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</si>
  <si>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</si>
  <si>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</si>
  <si>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</si>
  <si>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</si>
  <si>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</si>
  <si>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</si>
  <si>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</si>
  <si>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</si>
  <si>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</si>
  <si>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</si>
  <si>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</si>
  <si>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</si>
  <si>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</si>
  <si>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</si>
  <si>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</si>
  <si>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</si>
  <si>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</si>
  <si>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</si>
  <si>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</si>
  <si>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</si>
  <si>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</si>
  <si>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</si>
  <si>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</si>
  <si>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</si>
  <si>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</si>
  <si>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</si>
  <si>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</si>
  <si>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</si>
  <si>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</si>
  <si>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</si>
  <si>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</si>
  <si>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</si>
  <si>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</si>
  <si>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</si>
  <si>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</si>
  <si>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</si>
  <si>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</si>
  <si>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</si>
  <si>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</si>
  <si>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</si>
  <si>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</si>
  <si>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</si>
  <si>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</si>
  <si>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</si>
  <si>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</si>
  <si>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</si>
  <si>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</si>
  <si>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</si>
  <si>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</si>
  <si>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</si>
  <si>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</si>
  <si>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</si>
  <si>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</si>
  <si>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</si>
  <si>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</si>
  <si>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</si>
  <si>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</si>
  <si>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</si>
  <si>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</si>
  <si>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</si>
  <si>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</si>
  <si>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</si>
  <si>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</si>
  <si>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</si>
  <si>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</si>
  <si>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</si>
  <si>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</si>
  <si>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</si>
  <si>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</si>
  <si>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</si>
  <si>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</si>
  <si>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</si>
  <si>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</si>
  <si>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</si>
  <si>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</si>
  <si>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</si>
  <si>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</si>
  <si>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</si>
  <si>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</si>
  <si>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</si>
  <si>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</si>
  <si>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</si>
  <si>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</si>
  <si>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</si>
  <si>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</si>
  <si>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</si>
  <si>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</si>
  <si>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</si>
  <si>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</si>
  <si>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</si>
  <si>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</si>
  <si>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</si>
  <si>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</si>
  <si>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</si>
  <si>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</si>
  <si>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</si>
  <si>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</si>
  <si>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</si>
  <si>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</si>
  <si>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</si>
  <si>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</si>
  <si>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</si>
  <si>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</si>
  <si>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</si>
  <si>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</si>
  <si>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</si>
  <si>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</si>
  <si>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</si>
  <si>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</si>
  <si>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</si>
  <si>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</si>
  <si>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</si>
  <si>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</si>
  <si>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</si>
  <si>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</si>
  <si>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</si>
  <si>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</si>
  <si>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</si>
  <si>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</si>
  <si>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</si>
  <si>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</si>
  <si>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</si>
  <si>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</si>
  <si>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</si>
  <si>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</si>
  <si>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</si>
  <si>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</si>
  <si>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</si>
  <si>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</si>
  <si>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</si>
  <si>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</si>
  <si>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</si>
  <si>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</si>
  <si>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</si>
  <si>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</si>
  <si>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</si>
  <si>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</si>
  <si>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</si>
  <si>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</si>
  <si>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</si>
  <si>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</si>
  <si>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</si>
  <si>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</si>
  <si>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</si>
  <si>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</si>
  <si>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</si>
  <si>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</si>
  <si>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</si>
  <si>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</si>
  <si>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</si>
  <si>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</si>
  <si>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</si>
  <si>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</si>
  <si>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</si>
  <si>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</si>
  <si>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</si>
  <si>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</si>
  <si>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</si>
  <si>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</si>
  <si>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</si>
  <si>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</si>
  <si>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</si>
  <si>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</si>
  <si>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</si>
  <si>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</si>
  <si>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</si>
  <si>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</si>
  <si>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</si>
  <si>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</si>
  <si>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</si>
  <si>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</si>
  <si>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</si>
  <si>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</si>
  <si>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</si>
  <si>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</si>
  <si>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</si>
  <si>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</si>
  <si>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</si>
  <si>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</si>
  <si>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</si>
  <si>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</si>
  <si>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</si>
  <si>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</si>
  <si>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</si>
  <si>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</si>
  <si>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</si>
  <si>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</si>
  <si>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</si>
  <si>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</si>
  <si>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</si>
  <si>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</si>
  <si>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</si>
  <si>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</si>
  <si>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</si>
  <si>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</si>
  <si>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</si>
  <si>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</si>
  <si>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</si>
  <si>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</si>
  <si>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</si>
  <si>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</si>
  <si>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</si>
  <si>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</si>
  <si>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</si>
  <si>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</si>
  <si>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</si>
  <si>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</si>
  <si>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</si>
  <si>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</si>
  <si>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</si>
  <si>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</si>
  <si>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</si>
  <si>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</si>
  <si>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</si>
  <si>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</si>
  <si>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</si>
  <si>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</si>
  <si>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</si>
  <si>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</si>
  <si>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</si>
  <si>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</si>
  <si>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</si>
  <si>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</si>
  <si>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</si>
  <si>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</si>
  <si>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</si>
  <si>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</si>
  <si>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</si>
  <si>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</si>
  <si>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</si>
  <si>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</si>
  <si>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</si>
  <si>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</si>
  <si>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</si>
  <si>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</si>
  <si>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</si>
  <si>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</si>
  <si>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</si>
  <si>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</si>
  <si>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</si>
  <si>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</si>
  <si>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</si>
  <si>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</si>
  <si>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</si>
  <si>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</si>
  <si>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</si>
  <si>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</si>
  <si>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</si>
  <si>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</si>
  <si>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</si>
  <si>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</si>
  <si>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</si>
  <si>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</si>
  <si>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</si>
  <si>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</si>
  <si>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</si>
  <si>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</si>
  <si>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</si>
  <si>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</si>
  <si>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</si>
  <si>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</si>
  <si>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</si>
  <si>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</si>
  <si>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</si>
  <si>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</si>
  <si>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</si>
  <si>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</si>
  <si>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</si>
  <si>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</si>
  <si>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</si>
  <si>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</si>
  <si>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</si>
  <si>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</si>
  <si>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</si>
  <si>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</si>
  <si>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</si>
  <si>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</si>
  <si>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</si>
  <si>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</si>
  <si>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</si>
  <si>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</si>
  <si>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</si>
  <si>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</si>
  <si>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</si>
  <si>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</si>
  <si>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</si>
  <si>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</si>
  <si>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</si>
  <si>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</si>
  <si>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</si>
  <si>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</si>
  <si>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</si>
  <si>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</si>
  <si>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</si>
  <si>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</si>
  <si>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</si>
  <si>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</si>
  <si>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</si>
  <si>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</si>
  <si>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</si>
  <si>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</si>
  <si>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</si>
  <si>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</si>
  <si>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</si>
  <si>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</si>
  <si>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</si>
  <si>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</si>
  <si>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</si>
  <si>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</si>
  <si>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</si>
  <si>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</si>
  <si>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</si>
  <si>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</si>
  <si>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</si>
  <si>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</si>
  <si>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</si>
  <si>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</si>
  <si>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</si>
  <si>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</si>
  <si>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</si>
  <si>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</si>
  <si>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</si>
  <si>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</si>
  <si>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</si>
  <si>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</si>
  <si>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</si>
  <si>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</si>
  <si>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</si>
  <si>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</si>
  <si>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</si>
  <si>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</si>
  <si>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</si>
  <si>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</si>
  <si>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</si>
  <si>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</si>
  <si>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</si>
  <si>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</si>
  <si>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</si>
  <si>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</si>
  <si>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</si>
  <si>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</si>
  <si>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</si>
  <si>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</si>
  <si>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</si>
  <si>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</si>
  <si>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</si>
  <si>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</si>
  <si>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</si>
  <si>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</si>
  <si>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</si>
  <si>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</si>
  <si>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</si>
  <si>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</si>
  <si>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</si>
  <si>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</si>
  <si>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</si>
  <si>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</si>
  <si>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</si>
  <si>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</si>
  <si>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</si>
  <si>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</si>
  <si>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</si>
  <si>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</si>
  <si>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</si>
  <si>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</si>
  <si>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</si>
  <si>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</si>
  <si>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</si>
  <si>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</si>
  <si>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</si>
  <si>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</si>
  <si>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</si>
  <si>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</si>
  <si>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</si>
  <si>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</si>
  <si>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</si>
  <si>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</si>
  <si>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</si>
  <si>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</si>
  <si>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</si>
  <si>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</si>
  <si>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</si>
  <si>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</si>
  <si>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</si>
  <si>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</si>
  <si>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</si>
  <si>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</si>
  <si>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</si>
  <si>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</si>
  <si>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</si>
  <si>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</si>
  <si>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</si>
  <si>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</si>
  <si>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</si>
  <si>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</si>
  <si>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</si>
  <si>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</si>
  <si>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</si>
  <si>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</si>
  <si>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</si>
  <si>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</si>
  <si>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</si>
  <si>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</si>
  <si>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</si>
  <si>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</si>
  <si>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</si>
  <si>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</si>
  <si>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</si>
  <si>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</si>
  <si>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</si>
  <si>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</si>
  <si>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</si>
  <si>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</si>
  <si>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</si>
  <si>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</si>
  <si>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</si>
  <si>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</si>
  <si>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</si>
  <si>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</si>
  <si>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</si>
  <si>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</si>
  <si>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</si>
  <si>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</si>
  <si>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</si>
  <si>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</si>
  <si>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</si>
  <si>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</si>
  <si>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</si>
  <si>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</si>
  <si>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</si>
  <si>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</si>
  <si>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</si>
  <si>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</si>
  <si>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</si>
  <si>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</si>
  <si>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</si>
  <si>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</si>
  <si>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</si>
  <si>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</si>
  <si>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</si>
  <si>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</si>
  <si>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</si>
  <si>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</si>
  <si>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</si>
  <si>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</si>
  <si>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</si>
  <si>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</si>
  <si>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</si>
  <si>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</si>
  <si>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</si>
  <si>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</si>
  <si>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</si>
  <si>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</si>
  <si>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</si>
  <si>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</si>
  <si>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</si>
  <si>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</si>
  <si>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</si>
  <si>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</si>
  <si>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</si>
  <si>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</si>
  <si>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</si>
  <si>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</si>
  <si>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</si>
  <si>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</si>
  <si>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</si>
  <si>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</si>
  <si>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</si>
  <si>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</si>
  <si>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</si>
  <si>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</si>
  <si>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</si>
  <si>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</si>
  <si>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</si>
  <si>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</si>
  <si>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</si>
  <si>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</si>
  <si>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</si>
  <si>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</si>
  <si>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</si>
  <si>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</si>
  <si>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</si>
  <si>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</si>
  <si>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</si>
  <si>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</si>
  <si>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</si>
  <si>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</si>
  <si>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</si>
  <si>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</si>
  <si>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</si>
  <si>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</si>
  <si>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</si>
  <si>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</si>
  <si>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</si>
  <si>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</si>
  <si>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</si>
  <si>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</si>
  <si>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</si>
  <si>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</si>
  <si>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</si>
  <si>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</si>
  <si>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</si>
  <si>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</si>
  <si>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</si>
  <si>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</si>
  <si>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</si>
  <si>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</si>
  <si>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</si>
  <si>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</si>
  <si>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</si>
  <si>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</si>
  <si>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</si>
  <si>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</si>
  <si>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</si>
  <si>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</si>
  <si>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</si>
  <si>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</si>
  <si>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</si>
  <si>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</si>
  <si>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</si>
  <si>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</si>
  <si>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</si>
  <si>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</si>
  <si>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</si>
  <si>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</si>
  <si>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</si>
  <si>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</si>
  <si>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</si>
  <si>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</si>
  <si>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</si>
  <si>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</si>
  <si>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</si>
  <si>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</si>
  <si>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</si>
  <si>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</si>
  <si>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</si>
  <si>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</si>
  <si>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</si>
  <si>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</si>
  <si>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</si>
  <si>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</si>
  <si>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</si>
  <si>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</si>
  <si>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</si>
  <si>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</si>
  <si>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</si>
  <si>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</si>
  <si>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</si>
  <si>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</si>
  <si>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</si>
  <si>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</si>
  <si>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</si>
  <si>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</si>
  <si>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</si>
  <si>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</si>
  <si>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</si>
  <si>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</si>
  <si>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</si>
  <si>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</si>
  <si>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</si>
  <si>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</si>
  <si>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</si>
  <si>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</si>
  <si>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</si>
  <si>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</si>
  <si>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</si>
  <si>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</si>
  <si>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</si>
  <si>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</si>
  <si>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</si>
  <si>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</si>
  <si>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</si>
  <si>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</si>
  <si>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</si>
  <si>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</si>
  <si>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</si>
  <si>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</si>
  <si>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</si>
  <si>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</si>
  <si>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</si>
  <si>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</si>
  <si>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</si>
  <si>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</si>
  <si>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</si>
  <si>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</si>
  <si>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</si>
  <si>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</si>
  <si>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</si>
  <si>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</si>
  <si>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</si>
  <si>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</si>
  <si>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</si>
  <si>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</si>
  <si>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</si>
  <si>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</si>
  <si>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</si>
  <si>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</si>
  <si>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</si>
  <si>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</si>
  <si>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</si>
  <si>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</si>
  <si>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</si>
  <si>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</si>
  <si>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</si>
  <si>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</si>
  <si>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</si>
  <si>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</si>
  <si>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</si>
  <si>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</si>
  <si>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</si>
  <si>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</si>
  <si>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</si>
  <si>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</si>
  <si>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</si>
  <si>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</si>
  <si>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</si>
  <si>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</si>
  <si>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</si>
  <si>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</si>
  <si>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</si>
  <si>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</si>
  <si>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</si>
  <si>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</si>
  <si>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</si>
  <si>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</si>
  <si>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</si>
  <si>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</si>
  <si>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</si>
  <si>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</si>
  <si>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</si>
  <si>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</si>
  <si>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</si>
  <si>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</si>
  <si>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</si>
  <si>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</si>
  <si>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</si>
  <si>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</si>
  <si>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</si>
  <si>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</si>
  <si>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</si>
  <si>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</si>
  <si>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</si>
  <si>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</si>
  <si>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</si>
  <si>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</si>
  <si>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</si>
  <si>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</si>
  <si>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</si>
  <si>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</si>
  <si>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</si>
  <si>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</si>
  <si>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</si>
  <si>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</si>
  <si>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</si>
  <si>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</si>
  <si>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</si>
  <si>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</si>
  <si>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</si>
  <si>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</si>
  <si>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</si>
  <si>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</si>
  <si>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</si>
  <si>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</si>
  <si>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</si>
  <si>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</si>
  <si>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</si>
  <si>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</si>
  <si>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</si>
  <si>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</si>
  <si>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</si>
  <si>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</si>
  <si>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</si>
  <si>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</si>
  <si>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</si>
  <si>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</si>
  <si>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</si>
  <si>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</si>
  <si>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</si>
  <si>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</si>
  <si>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</si>
  <si>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</si>
  <si>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</si>
  <si>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</si>
  <si>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</si>
  <si>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</si>
  <si>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</si>
  <si>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</si>
  <si>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</si>
  <si>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</si>
  <si>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</si>
  <si>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</si>
  <si>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</si>
  <si>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</si>
  <si>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</si>
  <si>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</si>
  <si>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</si>
  <si>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</si>
  <si>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</si>
  <si>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</si>
  <si>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</si>
  <si>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</si>
  <si>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</si>
  <si>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</si>
  <si>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</si>
  <si>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</si>
  <si>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</si>
  <si>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</si>
  <si>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</si>
  <si>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</si>
  <si>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</si>
  <si>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</si>
  <si>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</si>
  <si>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</si>
  <si>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</si>
  <si>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</si>
  <si>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</si>
  <si>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</si>
  <si>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</si>
  <si>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</si>
  <si>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</si>
  <si>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</si>
  <si>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</si>
  <si>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</si>
  <si>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</si>
  <si>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</si>
  <si>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</si>
  <si>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</si>
  <si>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</si>
  <si>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</si>
  <si>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</si>
  <si>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</si>
  <si>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</si>
  <si>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</si>
  <si>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</si>
  <si>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</si>
  <si>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</si>
  <si>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</si>
  <si>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</si>
  <si>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</si>
  <si>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</si>
  <si>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</si>
  <si>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</si>
  <si>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</si>
  <si>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</si>
  <si>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</si>
  <si>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</si>
  <si>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</si>
  <si>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</si>
  <si>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</si>
  <si>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</si>
  <si>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</si>
  <si>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</si>
  <si>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</si>
  <si>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</si>
  <si>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</si>
  <si>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</si>
  <si>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</si>
  <si>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</si>
  <si>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</si>
  <si>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</si>
  <si>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</si>
  <si>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</si>
  <si>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</si>
  <si>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</si>
  <si>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</si>
  <si>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</si>
  <si>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</si>
  <si>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</si>
  <si>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</si>
  <si>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</si>
  <si>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</si>
  <si>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</si>
  <si>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</si>
  <si>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</si>
  <si>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</si>
  <si>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</si>
  <si>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</si>
  <si>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</si>
  <si>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</si>
  <si>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</si>
  <si>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</si>
  <si>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</si>
  <si>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</si>
  <si>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</si>
  <si>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</si>
  <si>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</si>
  <si>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</si>
  <si>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</si>
  <si>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</si>
  <si>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</si>
  <si>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</si>
  <si>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</si>
  <si>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</si>
  <si>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</si>
  <si>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</si>
  <si>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</si>
  <si>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</si>
  <si>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</si>
  <si>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</si>
  <si>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</si>
  <si>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</si>
  <si>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</si>
  <si>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</si>
  <si>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</si>
  <si>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</si>
  <si>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</si>
  <si>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</si>
  <si>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</si>
  <si>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</si>
  <si>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</si>
  <si>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</si>
  <si>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</si>
  <si>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</si>
  <si>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</si>
  <si>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</si>
  <si>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</si>
  <si>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</si>
  <si>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</si>
  <si>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</si>
  <si>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</si>
  <si>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</si>
  <si>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</si>
  <si>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</si>
  <si>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</si>
  <si>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</si>
  <si>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</si>
  <si>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</si>
  <si>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</si>
  <si>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</si>
  <si>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</si>
  <si>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</si>
  <si>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</si>
  <si>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</si>
  <si>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</si>
  <si>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</si>
  <si>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</si>
  <si>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</si>
  <si>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</si>
  <si>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</si>
  <si>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</si>
  <si>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</si>
  <si>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</si>
  <si>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</si>
  <si>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</si>
  <si>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</si>
  <si>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</si>
  <si>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</si>
  <si>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</si>
  <si>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</si>
  <si>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</si>
  <si>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</si>
  <si>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</si>
  <si>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</si>
  <si>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</si>
  <si>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</si>
  <si>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</si>
  <si>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</si>
  <si>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</si>
  <si>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</si>
  <si>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</si>
  <si>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</si>
  <si>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</si>
  <si>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</si>
  <si>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</si>
  <si>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</si>
  <si>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</si>
  <si>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</si>
  <si>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</si>
  <si>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</si>
  <si>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</si>
  <si>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</si>
  <si>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</si>
  <si>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</si>
  <si>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</si>
  <si>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</si>
  <si>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</si>
  <si>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</si>
  <si>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</si>
  <si>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</si>
  <si>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</si>
  <si>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</si>
  <si>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</si>
  <si>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</si>
  <si>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</si>
  <si>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</si>
  <si>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</si>
  <si>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</si>
  <si>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</si>
  <si>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</si>
  <si>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</si>
  <si>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</si>
  <si>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</si>
  <si>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</si>
  <si>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</si>
  <si>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</si>
  <si>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</si>
  <si>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</si>
  <si>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</si>
  <si>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</si>
  <si>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</si>
  <si>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</si>
  <si>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</si>
  <si>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</si>
  <si>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</si>
  <si>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</si>
  <si>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</si>
  <si>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</si>
  <si>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</si>
  <si>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</si>
  <si>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</si>
  <si>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</si>
  <si>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</si>
  <si>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</si>
  <si>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</si>
  <si>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</si>
  <si>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</si>
  <si>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</si>
  <si>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</si>
  <si>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</si>
  <si>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</si>
  <si>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</si>
  <si>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</si>
  <si>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</si>
  <si>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</si>
  <si>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</si>
  <si>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</si>
  <si>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</si>
  <si>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</si>
  <si>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</si>
  <si>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</si>
  <si>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</si>
  <si>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</si>
  <si>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</si>
  <si>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</si>
  <si>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</si>
  <si>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</si>
  <si>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</si>
  <si>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</si>
  <si>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</si>
  <si>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</si>
  <si>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</si>
  <si>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</si>
  <si>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</si>
  <si>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</si>
  <si>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</si>
  <si>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</si>
  <si>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</si>
  <si>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</si>
  <si>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</si>
  <si>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</si>
  <si>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</si>
  <si>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</si>
  <si>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</si>
  <si>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</si>
  <si>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</si>
  <si>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</si>
  <si>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</si>
  <si>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</si>
  <si>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</si>
  <si>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</si>
  <si>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</si>
  <si>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</si>
  <si>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</si>
  <si>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</si>
  <si>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</si>
  <si>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</si>
  <si>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</si>
  <si>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</si>
  <si>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</si>
  <si>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</si>
  <si>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</si>
  <si>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</si>
  <si>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</si>
  <si>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</si>
  <si>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</si>
  <si>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</si>
  <si>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</si>
  <si>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</si>
  <si>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</si>
  <si>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</si>
  <si>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</si>
  <si>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</si>
  <si>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</si>
  <si>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</si>
  <si>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</si>
  <si>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</si>
  <si>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</si>
  <si>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</si>
  <si>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</si>
  <si>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</si>
  <si>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</si>
  <si>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</si>
  <si>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</si>
  <si>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</si>
  <si>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</si>
  <si>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</si>
  <si>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</si>
  <si>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</si>
  <si>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</si>
  <si>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</si>
  <si>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</si>
  <si>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</si>
  <si>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</si>
  <si>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</si>
  <si>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</si>
  <si>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</si>
  <si>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</si>
  <si>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</si>
  <si>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</si>
  <si>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</si>
  <si>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</si>
  <si>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</si>
  <si>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</si>
  <si>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</si>
  <si>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</si>
  <si>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</si>
  <si>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</si>
  <si>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</si>
  <si>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</si>
  <si>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</si>
  <si>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</si>
  <si>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</si>
  <si>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</si>
  <si>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</si>
  <si>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</si>
  <si>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</si>
  <si>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</si>
  <si>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</si>
  <si>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</si>
  <si>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</si>
  <si>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</si>
  <si>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</si>
  <si>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</si>
  <si>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</si>
  <si>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</si>
  <si>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</si>
  <si>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</si>
  <si>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</si>
  <si>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</si>
  <si>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</si>
  <si>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</si>
  <si>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</si>
  <si>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</si>
  <si>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</si>
  <si>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</si>
  <si>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</si>
  <si>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</si>
  <si>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</si>
  <si>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</si>
  <si>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</si>
  <si>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</si>
  <si>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</si>
  <si>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</si>
  <si>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</si>
  <si>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</si>
  <si>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</si>
  <si>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</si>
  <si>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</si>
  <si>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</si>
  <si>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</si>
  <si>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</si>
  <si>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</si>
  <si>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</si>
  <si>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</si>
  <si>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</si>
  <si>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</si>
  <si>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</si>
  <si>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</si>
  <si>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</si>
  <si>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</si>
  <si>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</si>
  <si>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</si>
  <si>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</si>
  <si>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</si>
  <si>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</si>
  <si>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</si>
  <si>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</si>
  <si>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</si>
  <si>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</si>
  <si>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</si>
  <si>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</si>
  <si>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</si>
  <si>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</si>
  <si>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</si>
  <si>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</si>
  <si>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</si>
  <si>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</si>
  <si>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</si>
  <si>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</si>
  <si>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</si>
  <si>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</si>
  <si>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</si>
  <si>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</si>
  <si>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</si>
  <si>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</si>
  <si>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</si>
  <si>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</si>
  <si>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</si>
  <si>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</si>
  <si>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</si>
  <si>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</si>
  <si>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</si>
  <si>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</si>
  <si>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</si>
  <si>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</si>
  <si>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</si>
  <si>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</si>
  <si>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</si>
  <si>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</si>
  <si>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</si>
  <si>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</si>
  <si>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</si>
  <si>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</si>
  <si>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</si>
  <si>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</si>
  <si>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</si>
  <si>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</si>
  <si>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</si>
  <si>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</si>
  <si>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</si>
  <si>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</si>
  <si>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</si>
  <si>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</si>
  <si>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</si>
  <si>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</si>
  <si>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</si>
  <si>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</si>
  <si>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</si>
  <si>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</si>
  <si>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</si>
  <si>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</si>
  <si>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</si>
  <si>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</si>
  <si>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</si>
  <si>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</si>
  <si>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</si>
  <si>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</si>
  <si>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</si>
  <si>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</si>
  <si>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</si>
  <si>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</si>
  <si>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</si>
  <si>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</si>
  <si>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</si>
  <si>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</si>
  <si>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</si>
  <si>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</si>
  <si>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</si>
  <si>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</si>
  <si>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</si>
  <si>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</si>
  <si>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</si>
  <si>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</si>
  <si>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</si>
  <si>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</si>
  <si>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</si>
  <si>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</si>
  <si>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</si>
  <si>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</si>
  <si>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</si>
  <si>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</si>
  <si>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</si>
  <si>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</si>
  <si>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</si>
  <si>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</si>
  <si>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</si>
  <si>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</si>
  <si>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</si>
  <si>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</si>
  <si>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</si>
  <si>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</si>
  <si>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</si>
  <si>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</si>
  <si>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</si>
  <si>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</si>
  <si>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</si>
  <si>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</si>
  <si>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</si>
  <si>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</si>
  <si>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</si>
  <si>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</si>
  <si>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</si>
  <si>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</si>
  <si>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</si>
  <si>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</si>
  <si>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</si>
  <si>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</si>
  <si>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</si>
  <si>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</si>
  <si>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</si>
  <si>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</si>
  <si>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</si>
  <si>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</si>
  <si>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</si>
  <si>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</si>
  <si>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</si>
  <si>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</si>
  <si>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</si>
  <si>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</si>
  <si>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</si>
  <si>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</si>
  <si>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</si>
  <si>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</si>
  <si>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</si>
  <si>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</si>
  <si>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</si>
  <si>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</si>
  <si>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</si>
  <si>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</si>
  <si>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</si>
  <si>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</si>
  <si>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</si>
  <si>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</si>
  <si>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</si>
  <si>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</si>
  <si>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</si>
  <si>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</si>
  <si>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</si>
  <si>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</si>
  <si>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</si>
  <si>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</si>
  <si>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</si>
  <si>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</si>
  <si>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</si>
  <si>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</si>
  <si>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</si>
  <si>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</si>
  <si>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</si>
  <si>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</si>
  <si>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</si>
  <si>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</si>
  <si>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</si>
  <si>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</si>
  <si>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</si>
  <si>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</si>
  <si>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</si>
  <si>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</si>
  <si>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</si>
  <si>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</si>
  <si>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</si>
  <si>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</si>
  <si>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</si>
  <si>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</si>
  <si>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</si>
  <si>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</si>
  <si>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</si>
  <si>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</si>
  <si>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</si>
  <si>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</si>
  <si>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</si>
  <si>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</si>
  <si>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</si>
  <si>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</si>
  <si>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</si>
  <si>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</si>
  <si>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</si>
  <si>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</si>
  <si>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</si>
  <si>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</si>
  <si>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</si>
  <si>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</si>
  <si>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</si>
  <si>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</si>
  <si>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</si>
  <si>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</si>
  <si>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</si>
  <si>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</si>
  <si>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</si>
  <si>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</si>
  <si>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</si>
  <si>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</si>
  <si>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</si>
  <si>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</si>
  <si>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</si>
  <si>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</si>
  <si>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</si>
  <si>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</si>
  <si>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</si>
  <si>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</si>
  <si>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</si>
  <si>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</si>
  <si>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</si>
  <si>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</si>
  <si>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</si>
  <si>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</si>
  <si>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</si>
  <si>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</si>
  <si>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</si>
  <si>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</si>
  <si>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</si>
  <si>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</si>
  <si>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</si>
  <si>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</si>
  <si>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</si>
  <si>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</si>
  <si>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</si>
  <si>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</si>
  <si>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</si>
  <si>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</si>
  <si>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</si>
  <si>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</si>
  <si>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</si>
  <si>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</si>
  <si>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</si>
  <si>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</si>
  <si>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</si>
  <si>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</si>
  <si>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</si>
  <si>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</si>
  <si>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</si>
  <si>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</si>
  <si>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</si>
  <si>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</si>
  <si>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</si>
  <si>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</si>
  <si>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</si>
  <si>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</si>
  <si>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</si>
  <si>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</si>
  <si>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</si>
  <si>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</si>
  <si>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</si>
  <si>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</si>
  <si>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</si>
  <si>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</si>
  <si>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</si>
  <si>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</si>
  <si>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</si>
  <si>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</si>
  <si>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</si>
  <si>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</si>
  <si>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</si>
  <si>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</si>
  <si>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</si>
  <si>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</si>
  <si>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</si>
  <si>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</si>
  <si>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</si>
  <si>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</si>
  <si>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</si>
  <si>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</si>
  <si>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</si>
  <si>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</si>
  <si>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</si>
  <si>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</si>
  <si>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</si>
  <si>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</si>
  <si>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</si>
  <si>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</si>
  <si>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</si>
  <si>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</si>
  <si>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</si>
  <si>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</si>
  <si>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</si>
  <si>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</si>
  <si>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</si>
  <si>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</si>
  <si>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</si>
  <si>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</si>
  <si>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</si>
  <si>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</si>
  <si>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</si>
  <si>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</si>
  <si>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</si>
  <si>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</si>
  <si>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</si>
  <si>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</si>
  <si>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</si>
  <si>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</si>
  <si>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</si>
  <si>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</si>
  <si>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</si>
  <si>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</si>
  <si>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</si>
  <si>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</si>
  <si>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</si>
  <si>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</si>
  <si>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</si>
  <si>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</si>
  <si>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</si>
  <si>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</si>
  <si>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</si>
  <si>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</si>
  <si>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</si>
  <si>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</si>
  <si>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</si>
  <si>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</si>
  <si>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</si>
  <si>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</si>
  <si>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</si>
  <si>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</si>
  <si>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</si>
  <si>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</si>
  <si>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</si>
  <si>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</si>
  <si>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</si>
  <si>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</si>
  <si>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</si>
  <si>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</si>
  <si>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</si>
  <si>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</si>
  <si>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</si>
  <si>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</si>
  <si>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</si>
  <si>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</si>
  <si>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</si>
  <si>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</si>
  <si>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</si>
  <si>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</si>
  <si>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</si>
  <si>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</si>
  <si>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</si>
  <si>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</si>
  <si>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</si>
  <si>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</si>
  <si>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</si>
  <si>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</si>
  <si>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</si>
  <si>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</si>
  <si>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</si>
  <si>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</si>
  <si>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</si>
  <si>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</si>
  <si>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</si>
  <si>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</si>
  <si>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</si>
  <si>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</si>
  <si>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</si>
  <si>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</si>
  <si>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</si>
  <si>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</si>
  <si>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</si>
  <si>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</si>
  <si>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</si>
  <si>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</si>
  <si>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</si>
  <si>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</si>
  <si>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</si>
  <si>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</si>
  <si>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</si>
  <si>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</si>
  <si>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</si>
  <si>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</si>
  <si>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</si>
  <si>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</si>
  <si>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</si>
  <si>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</si>
  <si>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</si>
  <si>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</si>
  <si>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</si>
  <si>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</si>
  <si>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</si>
  <si>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</si>
  <si>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</si>
  <si>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</si>
  <si>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</si>
  <si>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</si>
  <si>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</si>
  <si>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</si>
  <si>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</si>
  <si>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</si>
  <si>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</si>
  <si>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</si>
  <si>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</si>
  <si>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</si>
  <si>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</si>
  <si>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</si>
  <si>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</si>
  <si>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</si>
  <si>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</si>
  <si>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</si>
  <si>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</si>
  <si>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</si>
  <si>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</si>
  <si>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</si>
  <si>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</si>
  <si>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</si>
  <si>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</si>
  <si>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</si>
  <si>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</si>
  <si>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</si>
  <si>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</si>
  <si>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</si>
  <si>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</si>
  <si>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</si>
  <si>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</si>
  <si>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</si>
  <si>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</si>
  <si>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</si>
  <si>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</si>
  <si>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</si>
  <si>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</si>
  <si>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</si>
  <si>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</si>
  <si>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</si>
  <si>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</si>
  <si>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</si>
  <si>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</si>
  <si>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</si>
  <si>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</si>
  <si>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</si>
  <si>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</si>
  <si>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</si>
  <si>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</si>
  <si>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</si>
  <si>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</si>
  <si>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</si>
  <si>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</si>
  <si>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</si>
  <si>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</si>
  <si>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</si>
  <si>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</si>
  <si>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</si>
  <si>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</si>
  <si>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</si>
  <si>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</si>
  <si>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</si>
  <si>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</si>
  <si>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</si>
  <si>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</si>
  <si>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</si>
  <si>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</si>
  <si>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</si>
  <si>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</si>
  <si>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</si>
  <si>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</si>
  <si>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</si>
  <si>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</si>
  <si>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</si>
  <si>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</si>
  <si>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</si>
  <si>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</si>
  <si>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</si>
  <si>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</si>
  <si>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</si>
  <si>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</si>
  <si>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</si>
  <si>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</si>
  <si>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</si>
  <si>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</si>
  <si>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</si>
  <si>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</si>
  <si>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</si>
  <si>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</si>
  <si>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</si>
  <si>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</si>
  <si>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</si>
  <si>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</si>
  <si>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</si>
  <si>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</si>
  <si>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</si>
  <si>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</si>
  <si>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</si>
  <si>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</si>
  <si>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</si>
  <si>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</si>
  <si>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</si>
  <si>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</si>
  <si>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</si>
  <si>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</si>
  <si>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</si>
  <si>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</si>
  <si>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</si>
  <si>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</si>
  <si>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</si>
  <si>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</si>
  <si>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</si>
  <si>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</si>
  <si>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</si>
  <si>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</si>
  <si>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</si>
  <si>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</si>
  <si>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</si>
  <si>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</si>
  <si>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</si>
  <si>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</si>
  <si>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</si>
  <si>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</si>
  <si>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</si>
  <si>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</si>
  <si>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</si>
  <si>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</si>
  <si>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</si>
  <si>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</si>
  <si>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</si>
  <si>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</si>
  <si>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</si>
  <si>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</si>
  <si>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</si>
  <si>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</si>
  <si>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</si>
  <si>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</si>
  <si>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</si>
  <si>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</si>
  <si>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</si>
  <si>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</si>
  <si>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</si>
  <si>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</si>
  <si>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</si>
  <si>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</si>
  <si>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</si>
  <si>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</si>
  <si>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</si>
  <si>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</si>
  <si>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</si>
  <si>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</si>
  <si>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</si>
  <si>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</si>
  <si>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</si>
  <si>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</si>
  <si>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</si>
  <si>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</si>
  <si>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</si>
  <si>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</si>
  <si>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</si>
  <si>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</si>
  <si>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</si>
  <si>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</si>
  <si>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</si>
  <si>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</si>
  <si>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</si>
  <si>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</si>
  <si>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</si>
  <si>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</si>
  <si>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</si>
  <si>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</si>
  <si>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</si>
  <si>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</si>
  <si>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</si>
  <si>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</si>
  <si>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</si>
  <si>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</si>
  <si>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</si>
  <si>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</si>
  <si>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</si>
  <si>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</si>
  <si>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</si>
  <si>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</si>
  <si>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</si>
  <si>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</si>
  <si>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</si>
  <si>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</si>
  <si>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</si>
  <si>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</si>
  <si>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</si>
  <si>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</si>
  <si>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</si>
  <si>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</si>
  <si>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</si>
  <si>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</si>
  <si>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</si>
  <si>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</si>
  <si>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</si>
  <si>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</si>
  <si>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</si>
  <si>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</si>
  <si>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</si>
  <si>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</si>
  <si>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</si>
  <si>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</si>
  <si>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</si>
  <si>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</si>
  <si>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</si>
  <si>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</si>
  <si>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</si>
  <si>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</si>
  <si>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</si>
  <si>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</si>
  <si>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</si>
  <si>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</si>
  <si>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</si>
  <si>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</si>
  <si>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</si>
  <si>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</si>
  <si>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</si>
  <si>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</si>
  <si>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</si>
  <si>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</si>
  <si>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</si>
  <si>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</si>
  <si>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</si>
  <si>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</si>
  <si>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</si>
  <si>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</si>
  <si>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</si>
  <si>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</si>
  <si>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</si>
  <si>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</si>
  <si>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</si>
  <si>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</si>
  <si>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</si>
  <si>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</si>
  <si>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</si>
  <si>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</si>
  <si>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</si>
  <si>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</si>
  <si>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</si>
  <si>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</si>
  <si>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</si>
  <si>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</si>
  <si>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</si>
  <si>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</si>
  <si>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</si>
  <si>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</si>
  <si>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</si>
  <si>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</si>
  <si>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</si>
  <si>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</si>
  <si>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</si>
  <si>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</si>
  <si>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</si>
  <si>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</si>
  <si>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</si>
  <si>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</si>
  <si>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</si>
  <si>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</si>
  <si>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</si>
  <si>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</si>
  <si>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</si>
  <si>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</si>
  <si>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</si>
  <si>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</si>
  <si>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</si>
  <si>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</si>
  <si>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</si>
  <si>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</si>
  <si>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</si>
  <si>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</si>
  <si>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</si>
  <si>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</si>
  <si>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</si>
  <si>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</si>
  <si>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</si>
  <si>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</si>
  <si>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</si>
  <si>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</si>
  <si>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</si>
  <si>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</si>
  <si>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</si>
  <si>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</si>
  <si>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</si>
  <si>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</si>
  <si>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</si>
  <si>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</si>
  <si>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</si>
  <si>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</si>
  <si>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</si>
  <si>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</si>
  <si>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</si>
  <si>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</si>
  <si>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</si>
  <si>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</si>
  <si>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</si>
  <si>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</si>
  <si>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</si>
  <si>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</si>
  <si>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</si>
  <si>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</si>
  <si>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</si>
  <si>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</si>
  <si>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</si>
  <si>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</si>
  <si>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</si>
  <si>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</si>
  <si>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</si>
  <si>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</si>
  <si>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</si>
  <si>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</si>
  <si>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</si>
  <si>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</si>
  <si>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</si>
  <si>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</si>
  <si>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</si>
  <si>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</si>
  <si>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</si>
  <si>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</si>
  <si>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</si>
  <si>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</si>
  <si>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</si>
  <si>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</si>
  <si>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</si>
  <si>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</si>
  <si>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</si>
  <si>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</si>
  <si>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</si>
  <si>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</si>
  <si>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</si>
  <si>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</si>
  <si>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</si>
  <si>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</si>
  <si>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</si>
  <si>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</si>
  <si>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</si>
  <si>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</si>
  <si>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</si>
  <si>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</si>
  <si>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</si>
  <si>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</si>
  <si>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</si>
  <si>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</si>
  <si>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</si>
  <si>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</si>
  <si>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</si>
  <si>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</si>
  <si>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</si>
  <si>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</si>
  <si>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</si>
  <si>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</si>
  <si>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</si>
  <si>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</si>
  <si>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</si>
  <si>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</si>
  <si>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</si>
  <si>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</si>
  <si>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</si>
  <si>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</si>
  <si>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</si>
  <si>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</si>
  <si>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</si>
  <si>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</si>
  <si>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</si>
  <si>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</si>
  <si>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</si>
  <si>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</si>
  <si>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</si>
  <si>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</si>
  <si>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</si>
  <si>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</si>
  <si>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</si>
  <si>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</si>
  <si>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</si>
  <si>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</si>
  <si>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</si>
  <si>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</si>
  <si>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</si>
  <si>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</si>
  <si>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</si>
  <si>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</si>
  <si>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</si>
  <si>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</si>
  <si>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</si>
  <si>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</si>
  <si>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</si>
  <si>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</si>
  <si>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</si>
  <si>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</si>
  <si>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</si>
  <si>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</si>
  <si>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</si>
  <si>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</si>
  <si>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</si>
  <si>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</si>
  <si>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</si>
  <si>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</si>
  <si>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</si>
  <si>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</si>
  <si>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</si>
  <si>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</si>
  <si>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</si>
  <si>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</si>
  <si>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</si>
  <si>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</si>
  <si>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</si>
  <si>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</si>
  <si>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</si>
  <si>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</si>
  <si>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</si>
  <si>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</si>
  <si>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</si>
  <si>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</si>
  <si>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</si>
  <si>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</si>
  <si>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</si>
  <si>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</si>
  <si>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</si>
  <si>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</si>
  <si>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</si>
  <si>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</si>
  <si>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</si>
  <si>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</si>
  <si>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</si>
  <si>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</si>
  <si>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</si>
  <si>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</si>
  <si>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</si>
  <si>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</si>
  <si>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</si>
  <si>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</si>
  <si>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</si>
  <si>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</si>
  <si>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</si>
  <si>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</si>
  <si>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</si>
  <si>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</si>
  <si>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</si>
  <si>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</si>
  <si>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</si>
  <si>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</si>
  <si>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</si>
  <si>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</si>
  <si>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</si>
  <si>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</si>
  <si>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</si>
  <si>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</si>
  <si>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</si>
  <si>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</si>
  <si>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</si>
  <si>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</si>
  <si>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</si>
  <si>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</si>
  <si>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</si>
  <si>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</si>
  <si>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</si>
  <si>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</si>
  <si>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</si>
  <si>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</si>
  <si>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</si>
  <si>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</si>
  <si>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</si>
  <si>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</si>
  <si>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</si>
  <si>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</si>
  <si>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</si>
  <si>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</si>
  <si>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</si>
  <si>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</si>
  <si>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</si>
  <si>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</si>
  <si>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</si>
  <si>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</si>
  <si>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</si>
  <si>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</si>
  <si>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</si>
  <si>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</si>
  <si>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</si>
  <si>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</si>
  <si>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</si>
  <si>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</si>
  <si>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</si>
  <si>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</si>
  <si>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</si>
  <si>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</si>
  <si>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</si>
  <si>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</si>
  <si>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</si>
  <si>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</si>
  <si>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</si>
  <si>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</si>
  <si>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</si>
  <si>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</si>
  <si>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</si>
  <si>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</si>
  <si>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</si>
  <si>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</si>
  <si>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</si>
  <si>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</si>
  <si>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</si>
  <si>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</si>
  <si>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</si>
  <si>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</si>
  <si>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</si>
  <si>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</si>
  <si>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</si>
  <si>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</si>
  <si>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</si>
  <si>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</si>
  <si>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</si>
  <si>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</si>
  <si>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</si>
  <si>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</si>
  <si>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</si>
  <si>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</si>
  <si>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</si>
  <si>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</si>
  <si>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</si>
  <si>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</si>
  <si>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</si>
  <si>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</si>
  <si>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</si>
  <si>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</si>
  <si>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</si>
  <si>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</si>
  <si>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</si>
  <si>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</si>
  <si>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</si>
  <si>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</si>
  <si>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</si>
  <si>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</si>
  <si>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</si>
  <si>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</si>
  <si>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</si>
  <si>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</si>
  <si>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</si>
  <si>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</si>
  <si>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</si>
  <si>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</si>
  <si>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</si>
  <si>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</si>
  <si>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</si>
  <si>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</si>
  <si>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</si>
  <si>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</si>
  <si>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</si>
  <si>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</si>
  <si>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</si>
  <si>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</si>
  <si>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</si>
  <si>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</si>
  <si>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</si>
  <si>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</si>
  <si>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</si>
  <si>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</si>
  <si>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</si>
  <si>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</si>
  <si>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</si>
  <si>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</si>
  <si>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</si>
  <si>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</si>
  <si>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</si>
  <si>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</si>
  <si>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</si>
  <si>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</si>
  <si>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</si>
  <si>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</si>
  <si>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</si>
  <si>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</si>
  <si>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</si>
  <si>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</si>
  <si>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</si>
  <si>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</si>
  <si>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</si>
  <si>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</si>
  <si>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</si>
  <si>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</si>
  <si>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</si>
  <si>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</si>
  <si>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</si>
  <si>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</si>
  <si>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</si>
  <si>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</si>
  <si>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</si>
  <si>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</si>
  <si>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</si>
  <si>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</si>
  <si>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</si>
  <si>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</si>
  <si>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</si>
  <si>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</si>
  <si>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</si>
  <si>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</si>
  <si>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</si>
  <si>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</si>
  <si>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</si>
  <si>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</si>
  <si>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</si>
  <si>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</si>
  <si>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</si>
  <si>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</si>
  <si>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</si>
  <si>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</si>
  <si>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</si>
  <si>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</si>
  <si>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</si>
  <si>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</si>
  <si>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</si>
  <si>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</si>
  <si>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</si>
  <si>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</si>
  <si>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</si>
  <si>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</si>
  <si>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</si>
  <si>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</si>
  <si>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</si>
  <si>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</si>
  <si>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</si>
  <si>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</si>
  <si>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</si>
  <si>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</si>
  <si>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</si>
  <si>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</si>
  <si>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</si>
  <si>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</si>
  <si>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</si>
  <si>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</si>
  <si>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</si>
  <si>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</si>
  <si>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</si>
  <si>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</si>
  <si>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</si>
  <si>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</si>
  <si>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</si>
  <si>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</si>
  <si>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</si>
  <si>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</si>
  <si>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</si>
  <si>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</si>
  <si>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</si>
  <si>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</si>
  <si>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</si>
  <si>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</si>
  <si>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</si>
  <si>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</si>
  <si>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</si>
  <si>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</si>
  <si>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</si>
  <si>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</si>
  <si>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</si>
  <si>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</si>
  <si>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</si>
  <si>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</si>
  <si>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</si>
  <si>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</si>
  <si>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</si>
  <si>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</si>
  <si>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</si>
  <si>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</si>
  <si>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</si>
  <si>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</si>
  <si>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</si>
  <si>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</si>
  <si>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</si>
  <si>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</si>
  <si>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</si>
  <si>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</si>
  <si>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</si>
  <si>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</si>
  <si>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</si>
  <si>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</si>
  <si>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</si>
  <si>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</si>
  <si>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</si>
  <si>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</si>
  <si>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</si>
  <si>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</si>
  <si>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</si>
  <si>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</si>
  <si>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</si>
  <si>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</si>
  <si>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</si>
  <si>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</si>
  <si>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</si>
  <si>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</si>
  <si>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</si>
  <si>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</si>
  <si>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</si>
  <si>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</si>
  <si>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</si>
  <si>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</si>
  <si>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</si>
  <si>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</si>
  <si>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</si>
  <si>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</si>
  <si>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</si>
  <si>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</si>
  <si>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</si>
  <si>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</si>
  <si>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</si>
  <si>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</si>
  <si>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</si>
  <si>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</si>
  <si>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</si>
  <si>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</si>
  <si>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</si>
  <si>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</si>
  <si>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</si>
  <si>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</si>
  <si>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</si>
  <si>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</si>
  <si>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</si>
  <si>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</si>
  <si>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</si>
  <si>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</si>
  <si>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</si>
  <si>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</si>
  <si>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</si>
  <si>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</si>
  <si>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</si>
  <si>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</si>
  <si>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</si>
  <si>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</si>
  <si>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</si>
  <si>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</si>
  <si>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</si>
  <si>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</si>
  <si>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</si>
  <si>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</si>
  <si>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</si>
  <si>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</si>
  <si>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</si>
  <si>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</si>
  <si>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</si>
  <si>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</si>
  <si>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</si>
  <si>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</si>
  <si>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</si>
  <si>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</si>
  <si>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</si>
  <si>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</si>
  <si>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</si>
  <si>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</si>
  <si>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</si>
  <si>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</si>
  <si>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</si>
  <si>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</si>
  <si>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</si>
  <si>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</si>
  <si>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</si>
  <si>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</si>
  <si>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</si>
  <si>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</si>
  <si>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</si>
  <si>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</si>
  <si>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</si>
  <si>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</si>
  <si>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</si>
  <si>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</si>
  <si>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</si>
  <si>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</si>
  <si>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</si>
  <si>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</si>
  <si>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</si>
  <si>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</si>
  <si>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</si>
  <si>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</si>
  <si>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</si>
  <si>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</si>
  <si>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</si>
  <si>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</si>
  <si>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</si>
  <si>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</si>
  <si>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</si>
  <si>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</si>
  <si>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</si>
  <si>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</si>
  <si>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</si>
  <si>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</si>
  <si>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</si>
  <si>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</si>
  <si>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</si>
  <si>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</si>
  <si>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</si>
  <si>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</si>
  <si>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</si>
  <si>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</si>
  <si>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</si>
  <si>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</si>
  <si>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</si>
  <si>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</si>
  <si>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</si>
  <si>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</si>
  <si>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</si>
  <si>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</si>
  <si>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</si>
  <si>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</si>
  <si>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</si>
  <si>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</si>
  <si>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</si>
  <si>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</si>
  <si>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</si>
  <si>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</si>
  <si>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</si>
  <si>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</si>
  <si>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</si>
  <si>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</si>
  <si>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</si>
  <si>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</si>
  <si>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</si>
  <si>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</si>
  <si>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</si>
  <si>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</si>
  <si>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</si>
  <si>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</si>
  <si>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</si>
  <si>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</si>
  <si>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</si>
  <si>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</si>
  <si>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</si>
  <si>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</si>
  <si>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</si>
  <si>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</si>
  <si>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</si>
  <si>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</si>
  <si>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</si>
  <si>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</si>
  <si>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</si>
  <si>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</si>
  <si>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</si>
  <si>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</si>
  <si>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</si>
  <si>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</si>
  <si>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</si>
  <si>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</si>
  <si>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</si>
  <si>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</si>
  <si>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</si>
  <si>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</si>
  <si>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</si>
  <si>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</si>
  <si>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</si>
  <si>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</si>
  <si>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</si>
  <si>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</si>
  <si>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</si>
  <si>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</si>
  <si>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</si>
  <si>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</si>
  <si>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</si>
  <si>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</si>
  <si>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</si>
  <si>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</si>
  <si>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</si>
  <si>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</si>
  <si>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</si>
  <si>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</si>
  <si>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</si>
  <si>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</si>
  <si>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</si>
  <si>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</si>
  <si>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</si>
  <si>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</si>
  <si>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</si>
  <si>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</si>
  <si>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</si>
  <si>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</si>
  <si>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</si>
  <si>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</si>
  <si>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</si>
  <si>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</si>
  <si>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</si>
  <si>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</si>
  <si>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</si>
  <si>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</si>
  <si>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</si>
  <si>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</si>
  <si>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</si>
  <si>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</si>
  <si>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</si>
  <si>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</si>
  <si>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</si>
  <si>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</si>
  <si>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</si>
  <si>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</si>
  <si>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</si>
  <si>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</si>
  <si>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</si>
  <si>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</si>
  <si>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</si>
  <si>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</si>
  <si>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</si>
  <si>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</si>
  <si>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</si>
  <si>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</si>
  <si>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</si>
  <si>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</si>
  <si>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</si>
  <si>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</si>
  <si>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</si>
  <si>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</si>
  <si>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</si>
  <si>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</si>
  <si>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</si>
  <si>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</si>
  <si>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</si>
  <si>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</si>
  <si>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</si>
  <si>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</si>
  <si>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</si>
  <si>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</si>
  <si>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</si>
  <si>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</si>
  <si>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</si>
  <si>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</si>
  <si>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</si>
  <si>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</si>
  <si>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</si>
  <si>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</si>
  <si>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</si>
  <si>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</si>
  <si>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</si>
  <si>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</si>
  <si>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</si>
  <si>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</si>
  <si>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</si>
  <si>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</si>
  <si>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</si>
  <si>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</si>
  <si>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</si>
  <si>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</si>
  <si>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</si>
  <si>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</si>
  <si>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</si>
  <si>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</si>
  <si>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</si>
  <si>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</si>
  <si>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</si>
  <si>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</si>
  <si>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</si>
  <si>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</si>
  <si>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</si>
  <si>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</si>
  <si>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</si>
  <si>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</si>
  <si>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</si>
  <si>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</si>
  <si>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</si>
  <si>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</si>
  <si>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</si>
  <si>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</si>
  <si>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</si>
  <si>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</si>
  <si>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</si>
  <si>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</si>
  <si>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</si>
  <si>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</si>
  <si>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</si>
  <si>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</si>
  <si>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</si>
  <si>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</si>
  <si>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</si>
  <si>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</si>
  <si>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</si>
  <si>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</si>
  <si>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</si>
  <si>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</si>
  <si>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</si>
  <si>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</si>
  <si>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</si>
  <si>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</si>
  <si>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</si>
  <si>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</si>
  <si>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</si>
  <si>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</si>
  <si>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</si>
  <si>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</si>
  <si>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</si>
  <si>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</si>
  <si>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</si>
  <si>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</si>
  <si>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</si>
  <si>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</si>
  <si>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</si>
  <si>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</si>
  <si>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</si>
  <si>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</si>
  <si>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</si>
  <si>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</si>
  <si>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</si>
  <si>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</si>
  <si>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</si>
  <si>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</si>
  <si>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</si>
  <si>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</si>
  <si>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</si>
  <si>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</si>
  <si>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</si>
  <si>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</si>
  <si>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</si>
  <si>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</si>
  <si>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</si>
  <si>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</si>
  <si>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</si>
  <si>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</si>
  <si>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</si>
  <si>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</si>
  <si>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</si>
  <si>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</si>
  <si>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</si>
  <si>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</si>
  <si>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</si>
  <si>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</si>
  <si>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</si>
  <si>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</si>
  <si>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</si>
  <si>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</si>
  <si>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</si>
  <si>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</si>
  <si>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</si>
  <si>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</si>
  <si>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</si>
  <si>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</si>
  <si>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</si>
  <si>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</si>
  <si>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</si>
  <si>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</si>
  <si>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</si>
  <si>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</si>
  <si>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</si>
  <si>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</si>
  <si>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</si>
  <si>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</si>
  <si>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</si>
  <si>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</si>
  <si>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</si>
  <si>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</si>
  <si>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</si>
  <si>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</si>
  <si>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</si>
  <si>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</si>
  <si>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</si>
  <si>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</si>
  <si>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</si>
  <si>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</si>
  <si>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</si>
  <si>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</si>
  <si>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</si>
  <si>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</si>
  <si>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</si>
  <si>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</si>
  <si>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</si>
  <si>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</si>
  <si>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</si>
  <si>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</si>
  <si>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</si>
  <si>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</si>
  <si>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</si>
  <si>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</si>
  <si>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</si>
  <si>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</si>
  <si>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</si>
  <si>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</si>
  <si>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</si>
  <si>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</si>
  <si>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</si>
  <si>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</si>
  <si>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</si>
  <si>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</si>
  <si>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</si>
  <si>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</si>
  <si>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</si>
  <si>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</si>
  <si>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</si>
  <si>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</si>
  <si>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</si>
  <si>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</si>
  <si>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</si>
  <si>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</si>
  <si>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</si>
  <si>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</si>
  <si>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</si>
  <si>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</si>
  <si>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</si>
  <si>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</si>
  <si>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</si>
  <si>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</si>
  <si>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</si>
  <si>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</si>
  <si>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</si>
  <si>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</si>
  <si>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</si>
  <si>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</si>
  <si>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</si>
  <si>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</si>
  <si>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</si>
  <si>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</si>
  <si>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</si>
  <si>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</si>
  <si>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</si>
  <si>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</si>
  <si>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</si>
  <si>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</si>
  <si>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</si>
  <si>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</si>
  <si>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</si>
  <si>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</si>
  <si>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</si>
  <si>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</si>
  <si>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</si>
  <si>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</si>
  <si>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</si>
  <si>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</si>
  <si>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</si>
  <si>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</si>
  <si>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</si>
  <si>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</si>
  <si>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</si>
  <si>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</si>
  <si>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</si>
  <si>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</si>
  <si>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</si>
  <si>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</si>
  <si>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</si>
  <si>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</si>
  <si>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</si>
  <si>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</si>
  <si>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</si>
  <si>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</si>
  <si>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</si>
  <si>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</si>
  <si>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</si>
  <si>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</si>
  <si>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</si>
  <si>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</si>
  <si>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</si>
  <si>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</si>
  <si>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</si>
  <si>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</si>
  <si>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</si>
  <si>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</si>
  <si>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</si>
  <si>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</si>
  <si>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</si>
  <si>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</si>
  <si>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</si>
  <si>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</si>
  <si>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</si>
  <si>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</si>
  <si>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</si>
  <si>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</si>
  <si>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</si>
  <si>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</si>
  <si>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</si>
  <si>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</si>
  <si>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</si>
  <si>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</si>
  <si>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</si>
  <si>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</si>
  <si>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</si>
  <si>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</si>
  <si>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</si>
  <si>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</si>
  <si>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</si>
  <si>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</si>
  <si>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</si>
  <si>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</si>
  <si>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</si>
  <si>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</si>
  <si>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</si>
  <si>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</si>
  <si>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</si>
  <si>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</si>
  <si>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</si>
  <si>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</si>
  <si>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</si>
  <si>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</si>
  <si>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</si>
  <si>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</si>
  <si>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</si>
  <si>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</si>
  <si>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</si>
  <si>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</si>
  <si>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</si>
  <si>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</si>
  <si>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</si>
  <si>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</si>
  <si>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</si>
  <si>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</si>
  <si>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</si>
  <si>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</si>
  <si>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</si>
  <si>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</si>
  <si>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</si>
  <si>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</si>
  <si>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</si>
  <si>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</si>
  <si>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</si>
  <si>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</si>
  <si>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</si>
  <si>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</si>
  <si>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</si>
  <si>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</si>
  <si>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</si>
  <si>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</si>
  <si>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</si>
  <si>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</si>
  <si>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</si>
  <si>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</si>
  <si>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</si>
  <si>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</si>
  <si>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</si>
  <si>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</si>
  <si>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</si>
  <si>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</si>
  <si>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</si>
  <si>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</si>
  <si>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</si>
  <si>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</si>
  <si>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</si>
  <si>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</si>
  <si>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</si>
  <si>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</si>
  <si>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</si>
  <si>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</si>
  <si>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</si>
  <si>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</si>
  <si>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</si>
  <si>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</si>
  <si>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</si>
  <si>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</si>
  <si>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</si>
  <si>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</si>
  <si>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</si>
  <si>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</si>
  <si>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</si>
  <si>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</si>
  <si>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</si>
  <si>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</si>
  <si>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</si>
  <si>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</si>
  <si>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</si>
  <si>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</si>
  <si>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</si>
  <si>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</si>
  <si>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</si>
  <si>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</si>
  <si>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</si>
  <si>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</si>
  <si>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</si>
  <si>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</si>
  <si>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</si>
  <si>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</si>
  <si>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</si>
  <si>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</si>
  <si>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</si>
  <si>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</si>
  <si>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</si>
  <si>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</si>
  <si>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</si>
  <si>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</si>
  <si>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</si>
  <si>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</si>
  <si>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</si>
  <si>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</si>
  <si>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</si>
  <si>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</si>
  <si>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</si>
  <si>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</si>
  <si>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</si>
  <si>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</si>
  <si>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</si>
  <si>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</si>
  <si>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</si>
  <si>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</si>
  <si>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</si>
  <si>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</si>
  <si>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</si>
  <si>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</si>
  <si>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</si>
  <si>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</si>
  <si>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</si>
  <si>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</si>
  <si>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</si>
  <si>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</si>
  <si>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</si>
  <si>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</si>
  <si>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</si>
  <si>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</si>
  <si>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</si>
  <si>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</si>
  <si>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</si>
  <si>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</si>
  <si>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</si>
  <si>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</si>
  <si>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</si>
  <si>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</si>
  <si>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</si>
  <si>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</si>
  <si>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</si>
  <si>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</si>
  <si>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</si>
  <si>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</si>
  <si>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</si>
  <si>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</si>
  <si>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</si>
  <si>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</si>
  <si>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</si>
  <si>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</si>
  <si>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</si>
  <si>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</si>
  <si>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</si>
  <si>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</si>
  <si>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</si>
  <si>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</si>
  <si>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</si>
  <si>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</si>
  <si>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</si>
  <si>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</si>
  <si>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</si>
  <si>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</si>
  <si>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</si>
  <si>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</si>
  <si>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</si>
  <si>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</si>
  <si>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</si>
  <si>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</si>
  <si>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</si>
  <si>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</si>
  <si>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</si>
  <si>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</si>
  <si>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</si>
  <si>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</si>
  <si>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</si>
  <si>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</si>
  <si>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</si>
  <si>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</si>
  <si>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</si>
  <si>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</si>
  <si>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</si>
  <si>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</si>
  <si>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</si>
  <si>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</si>
  <si>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</si>
  <si>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</si>
  <si>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</si>
  <si>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</si>
  <si>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</si>
  <si>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</si>
  <si>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</si>
  <si>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</si>
  <si>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</si>
  <si>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</si>
  <si>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</si>
  <si>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</si>
  <si>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</si>
  <si>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</si>
  <si>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</si>
  <si>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</si>
  <si>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</si>
  <si>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</si>
  <si>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</si>
  <si>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</si>
  <si>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</si>
  <si>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</si>
  <si>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</si>
  <si>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</si>
  <si>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</si>
  <si>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</si>
  <si>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</si>
  <si>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</si>
  <si>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</si>
  <si>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</si>
  <si>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</si>
  <si>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</si>
  <si>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</si>
  <si>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</si>
  <si>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</si>
  <si>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</si>
  <si>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</si>
  <si>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</si>
  <si>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</si>
  <si>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</si>
  <si>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</si>
  <si>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</si>
  <si>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</si>
  <si>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</si>
  <si>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</si>
  <si>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</si>
  <si>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</si>
  <si>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</si>
  <si>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</si>
  <si>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</si>
  <si>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</si>
  <si>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</si>
  <si>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</si>
  <si>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</si>
  <si>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</si>
  <si>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</si>
  <si>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</si>
  <si>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</si>
  <si>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</si>
  <si>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</si>
  <si>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</si>
  <si>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</si>
  <si>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</si>
  <si>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</si>
  <si>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</si>
  <si>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</si>
  <si>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</si>
  <si>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</si>
  <si>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</si>
  <si>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</si>
  <si>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</si>
  <si>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</si>
  <si>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</si>
  <si>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</si>
  <si>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</si>
  <si>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</si>
  <si>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</si>
  <si>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</si>
  <si>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</si>
  <si>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</si>
  <si>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</si>
  <si>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</si>
  <si>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</si>
  <si>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</si>
  <si>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</si>
  <si>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</si>
  <si>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</si>
  <si>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</si>
  <si>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</si>
  <si>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</si>
  <si>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</si>
  <si>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</si>
  <si>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</si>
  <si>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</si>
  <si>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</si>
  <si>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</si>
  <si>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</si>
  <si>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</si>
  <si>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</si>
  <si>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</si>
  <si>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</si>
  <si>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</si>
  <si>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</si>
  <si>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</si>
  <si>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</si>
  <si>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</si>
  <si>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</si>
  <si>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</si>
  <si>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</si>
  <si>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</si>
  <si>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</si>
  <si>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</si>
  <si>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</si>
  <si>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</si>
  <si>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</si>
  <si>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</si>
  <si>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</si>
  <si>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</si>
  <si>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</si>
  <si>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</si>
  <si>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</si>
  <si>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</si>
  <si>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</si>
  <si>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</si>
  <si>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</si>
  <si>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</si>
  <si>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</si>
  <si>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</si>
  <si>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</si>
  <si>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</si>
  <si>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</si>
  <si>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</si>
  <si>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</si>
  <si>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</si>
  <si>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</si>
  <si>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</si>
  <si>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</si>
  <si>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</si>
  <si>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</si>
  <si>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</si>
  <si>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</si>
  <si>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</si>
  <si>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</si>
  <si>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</si>
  <si>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</si>
  <si>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</si>
  <si>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</si>
  <si>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</si>
  <si>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</si>
  <si>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</si>
  <si>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</si>
  <si>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</si>
  <si>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</si>
  <si>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</si>
  <si>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</si>
  <si>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</si>
  <si>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</si>
  <si>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</si>
  <si>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</si>
  <si>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</si>
  <si>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</si>
  <si>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</si>
  <si>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</si>
  <si>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</si>
  <si>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</si>
  <si>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</si>
  <si>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</si>
  <si>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</si>
  <si>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</si>
  <si>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</si>
  <si>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</si>
  <si>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</si>
  <si>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</si>
  <si>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</si>
  <si>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</si>
  <si>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</si>
  <si>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</si>
  <si>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</si>
  <si>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</si>
  <si>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</si>
  <si>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</si>
  <si>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</si>
  <si>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</si>
  <si>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</si>
  <si>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</si>
  <si>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</si>
  <si>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</si>
  <si>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</si>
  <si>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</si>
  <si>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</si>
  <si>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</si>
  <si>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</si>
  <si>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</si>
  <si>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</si>
  <si>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</si>
  <si>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</si>
  <si>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</si>
  <si>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</si>
  <si>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</si>
  <si>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</si>
  <si>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</si>
  <si>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</si>
  <si>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</si>
  <si>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</si>
  <si>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</si>
  <si>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</si>
  <si>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</si>
  <si>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</si>
  <si>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</si>
  <si>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</si>
  <si>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</si>
  <si>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</si>
  <si>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</si>
  <si>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</si>
  <si>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</si>
  <si>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</si>
  <si>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</si>
  <si>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</si>
  <si>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</si>
  <si>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</si>
  <si>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</si>
  <si>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</si>
  <si>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</si>
  <si>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</si>
  <si>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</si>
  <si>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</si>
  <si>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</si>
  <si>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</si>
  <si>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</si>
  <si>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</si>
  <si>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</si>
  <si>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</si>
  <si>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</si>
  <si>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</si>
  <si>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</si>
  <si>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</si>
  <si>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</si>
  <si>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</si>
  <si>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</si>
  <si>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</si>
  <si>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</si>
  <si>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</si>
  <si>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</si>
  <si>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</si>
  <si>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</si>
  <si>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</si>
  <si>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</si>
  <si>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</si>
  <si>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</si>
  <si>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</si>
  <si>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</si>
  <si>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</si>
  <si>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</si>
  <si>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</si>
  <si>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</si>
  <si>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</si>
  <si>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</si>
  <si>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</si>
  <si>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</si>
  <si>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</si>
  <si>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</si>
  <si>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</si>
  <si>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</si>
  <si>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</si>
  <si>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</si>
  <si>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</si>
  <si>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</si>
  <si>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</si>
  <si>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</si>
  <si>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</si>
  <si>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</si>
  <si>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</si>
  <si>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</si>
  <si>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</si>
  <si>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</si>
  <si>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</si>
  <si>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</si>
  <si>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</si>
  <si>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</si>
  <si>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</si>
  <si>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</si>
  <si>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</si>
  <si>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</si>
  <si>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</si>
  <si>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</si>
  <si>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</si>
  <si>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</si>
  <si>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</si>
  <si>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</si>
  <si>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</si>
  <si>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</si>
  <si>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</si>
  <si>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</si>
  <si>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</si>
  <si>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</si>
  <si>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</si>
  <si>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</si>
  <si>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</si>
  <si>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</si>
  <si>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</si>
  <si>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</si>
  <si>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</si>
  <si>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</si>
  <si>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</si>
  <si>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</si>
  <si>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</si>
  <si>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</si>
  <si>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</si>
  <si>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</si>
  <si>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</si>
  <si>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</si>
  <si>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</si>
  <si>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</si>
  <si>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</si>
  <si>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</si>
  <si>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</si>
  <si>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</si>
  <si>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</si>
  <si>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</si>
  <si>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</si>
  <si>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</si>
  <si>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</si>
  <si>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</si>
  <si>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</si>
  <si>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</si>
  <si>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</si>
  <si>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</si>
  <si>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</si>
  <si>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</si>
  <si>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</si>
  <si>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</si>
  <si>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</si>
  <si>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</si>
  <si>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</si>
  <si>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</si>
  <si>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</si>
  <si>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</si>
  <si>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</si>
  <si>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</si>
  <si>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</si>
  <si>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</si>
  <si>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</si>
  <si>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</si>
  <si>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</si>
  <si>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</si>
  <si>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</si>
  <si>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</si>
  <si>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</si>
  <si>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</si>
  <si>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</si>
  <si>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</si>
  <si>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</si>
  <si>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</si>
  <si>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</si>
  <si>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</si>
  <si>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</si>
  <si>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</si>
  <si>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</si>
  <si>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</si>
  <si>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</si>
  <si>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</si>
  <si>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</si>
  <si>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</si>
  <si>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</si>
  <si>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</si>
  <si>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</si>
  <si>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</si>
  <si>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</si>
  <si>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</si>
  <si>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</si>
  <si>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</si>
  <si>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</si>
  <si>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</si>
  <si>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</si>
  <si>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</si>
  <si>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</si>
  <si>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</si>
  <si>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</si>
  <si>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</si>
  <si>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</si>
  <si>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</si>
  <si>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</si>
  <si>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</si>
  <si>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</si>
  <si>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</si>
  <si>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</si>
  <si>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</si>
  <si>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</si>
  <si>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</si>
  <si>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</si>
  <si>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</si>
  <si>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</si>
  <si>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</si>
  <si>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</si>
  <si>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</si>
  <si>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</si>
  <si>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</si>
  <si>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</si>
  <si>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</si>
  <si>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</si>
  <si>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</si>
  <si>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</si>
  <si>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</si>
  <si>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</si>
  <si>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</si>
  <si>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</si>
  <si>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</si>
  <si>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</si>
  <si>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</si>
  <si>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</si>
  <si>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</si>
  <si>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</si>
  <si>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</si>
  <si>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</si>
  <si>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</si>
  <si>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</si>
  <si>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</si>
  <si>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</si>
  <si>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</si>
  <si>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</si>
  <si>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</si>
  <si>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</si>
  <si>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</si>
  <si>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</si>
  <si>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</si>
  <si>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</si>
  <si>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</si>
  <si>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</si>
  <si>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</si>
  <si>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</si>
  <si>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</si>
  <si>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</si>
  <si>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</si>
  <si>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</si>
  <si>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</si>
  <si>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</si>
  <si>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</si>
  <si>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</si>
  <si>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</si>
  <si>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</si>
  <si>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</si>
  <si>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</si>
  <si>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</si>
  <si>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</si>
  <si>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</si>
  <si>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</si>
  <si>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</si>
  <si>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</si>
  <si>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</si>
  <si>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</si>
  <si>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</si>
  <si>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</si>
  <si>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</si>
  <si>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</si>
  <si>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</si>
  <si>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</si>
  <si>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</si>
  <si>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</si>
  <si>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</si>
  <si>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</si>
  <si>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</si>
  <si>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</si>
  <si>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</si>
  <si>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</si>
  <si>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</si>
  <si>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</si>
  <si>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</si>
  <si>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</si>
  <si>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</si>
  <si>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</si>
  <si>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</si>
  <si>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</si>
  <si>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</si>
  <si>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</si>
  <si>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</si>
  <si>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</si>
  <si>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</si>
  <si>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</si>
  <si>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</si>
  <si>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</si>
  <si>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</si>
  <si>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</si>
  <si>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</si>
  <si>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</si>
  <si>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</si>
  <si>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</si>
  <si>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</si>
  <si>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</si>
  <si>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</si>
  <si>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</si>
  <si>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</si>
  <si>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</si>
  <si>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</si>
  <si>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</si>
  <si>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</si>
  <si>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</si>
  <si>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</si>
  <si>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</si>
  <si>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</si>
  <si>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</si>
  <si>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</si>
  <si>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</si>
  <si>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</si>
  <si>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</si>
  <si>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</si>
  <si>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</si>
  <si>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</si>
  <si>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</si>
  <si>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</si>
  <si>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</si>
  <si>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</si>
  <si>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</si>
  <si>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</si>
  <si>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</si>
  <si>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</si>
  <si>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</si>
  <si>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</si>
  <si>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</si>
  <si>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</si>
  <si>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</si>
  <si>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</si>
  <si>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</si>
  <si>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</si>
  <si>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</si>
  <si>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</si>
  <si>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</si>
  <si>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</si>
  <si>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</si>
  <si>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</si>
  <si>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</si>
  <si>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</si>
  <si>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</si>
  <si>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</si>
  <si>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</si>
  <si>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</si>
  <si>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</si>
  <si>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</si>
  <si>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</si>
  <si>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</si>
  <si>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</si>
  <si>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</si>
  <si>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</si>
  <si>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</si>
  <si>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</si>
  <si>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</si>
  <si>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</si>
  <si>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</si>
  <si>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</si>
  <si>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</si>
  <si>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</si>
  <si>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</si>
  <si>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</si>
  <si>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</si>
  <si>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</si>
  <si>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</si>
  <si>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</si>
  <si>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</si>
  <si>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</si>
  <si>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</si>
  <si>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</si>
  <si>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</si>
  <si>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</si>
  <si>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</si>
  <si>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</si>
  <si>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</si>
  <si>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</si>
  <si>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</si>
  <si>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</si>
  <si>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</si>
  <si>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</si>
  <si>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</si>
  <si>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</si>
  <si>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</si>
  <si>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</si>
  <si>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</si>
  <si>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</si>
  <si>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</si>
  <si>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</si>
  <si>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</si>
  <si>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</si>
  <si>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</si>
  <si>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</si>
  <si>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</si>
  <si>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</si>
  <si>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</si>
  <si>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</si>
  <si>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</si>
  <si>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</si>
  <si>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</si>
  <si>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</si>
  <si>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</si>
  <si>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</si>
  <si>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</si>
  <si>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</si>
  <si>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</si>
  <si>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</si>
  <si>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</si>
  <si>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</si>
  <si>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</si>
  <si>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</si>
  <si>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</si>
  <si>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</si>
  <si>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</si>
  <si>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</si>
  <si>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</si>
  <si>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</si>
  <si>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</si>
  <si>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</si>
  <si>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</si>
  <si>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</si>
  <si>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</si>
  <si>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</si>
  <si>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</si>
  <si>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</si>
  <si>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</si>
  <si>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</si>
  <si>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</si>
  <si>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</si>
  <si>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</si>
  <si>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</si>
  <si>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</si>
  <si>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</si>
  <si>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</si>
  <si>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</si>
  <si>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</si>
  <si>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</si>
  <si>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</si>
  <si>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</si>
  <si>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</si>
  <si>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</si>
  <si>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</si>
  <si>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</si>
  <si>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</si>
  <si>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</si>
  <si>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</si>
  <si>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</si>
  <si>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</si>
  <si>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</si>
  <si>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</si>
  <si>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</si>
  <si>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</si>
  <si>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</si>
  <si>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</si>
  <si>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</si>
  <si>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</si>
  <si>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</si>
  <si>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</si>
  <si>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</si>
  <si>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</si>
  <si>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</si>
  <si>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</si>
  <si>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</si>
  <si>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</si>
  <si>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</si>
  <si>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</si>
  <si>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</si>
  <si>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</si>
  <si>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</si>
  <si>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</si>
  <si>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</si>
  <si>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</si>
  <si>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</si>
  <si>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</si>
  <si>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</si>
  <si>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</si>
  <si>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</si>
  <si>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</si>
  <si>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</si>
  <si>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</si>
  <si>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</si>
  <si>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</si>
  <si>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</si>
  <si>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</si>
  <si>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</si>
  <si>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</si>
  <si>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</si>
  <si>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</si>
  <si>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</si>
  <si>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</si>
  <si>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</si>
  <si>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</si>
  <si>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</si>
  <si>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</si>
  <si>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</si>
  <si>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</si>
  <si>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</si>
  <si>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</si>
  <si>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</si>
  <si>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</si>
  <si>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</si>
  <si>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</si>
  <si>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</si>
  <si>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</si>
  <si>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</si>
  <si>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</si>
  <si>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</si>
  <si>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</si>
  <si>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</si>
  <si>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</si>
  <si>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</si>
  <si>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</si>
  <si>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</si>
  <si>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</si>
  <si>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</si>
  <si>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</si>
  <si>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</si>
  <si>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</si>
  <si>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</si>
  <si>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</si>
  <si>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</si>
  <si>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</si>
  <si>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</si>
  <si>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</si>
  <si>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</si>
  <si>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</si>
  <si>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</si>
  <si>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</si>
  <si>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</si>
  <si>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</si>
  <si>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</si>
  <si>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</si>
  <si>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</si>
  <si>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</si>
  <si>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</si>
  <si>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</si>
  <si>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</si>
  <si>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</si>
  <si>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</si>
  <si>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</si>
  <si>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</si>
  <si>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</si>
  <si>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</si>
  <si>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</si>
  <si>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</si>
  <si>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</si>
  <si>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</si>
  <si>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</si>
  <si>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</si>
  <si>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</si>
  <si>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</si>
  <si>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</si>
  <si>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</si>
  <si>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</si>
  <si>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</si>
  <si>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</si>
  <si>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</si>
  <si>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</si>
  <si>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</si>
  <si>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</si>
  <si>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</si>
  <si>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</si>
  <si>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</si>
  <si>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</si>
  <si>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</si>
  <si>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</si>
  <si>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</si>
  <si>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</si>
  <si>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</si>
  <si>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</si>
  <si>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</si>
  <si>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</si>
  <si>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</si>
  <si>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</si>
  <si>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</si>
  <si>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</si>
  <si>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</si>
  <si>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</si>
  <si>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</si>
  <si>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</si>
  <si>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</si>
  <si>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</si>
  <si>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</si>
  <si>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</si>
  <si>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</si>
  <si>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</si>
  <si>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</si>
  <si>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</si>
  <si>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</si>
  <si>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</si>
  <si>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</si>
  <si>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</si>
  <si>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</si>
  <si>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</si>
  <si>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</si>
  <si>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</si>
  <si>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</si>
  <si>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</si>
  <si>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</si>
  <si>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</si>
  <si>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</si>
  <si>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</si>
  <si>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</si>
  <si>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</si>
  <si>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</si>
  <si>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</si>
  <si>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</si>
  <si>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</si>
  <si>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</si>
  <si>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</si>
  <si>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</si>
  <si>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</si>
  <si>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</si>
  <si>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</si>
  <si>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</si>
  <si>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</si>
  <si>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</si>
  <si>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</si>
  <si>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</si>
  <si>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</si>
  <si>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</si>
  <si>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</si>
  <si>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</si>
  <si>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</si>
  <si>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</si>
  <si>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</si>
  <si>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</si>
  <si>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</si>
  <si>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</si>
  <si>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</si>
  <si>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</si>
  <si>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</si>
  <si>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</si>
  <si>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</si>
  <si>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</si>
  <si>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</si>
  <si>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</si>
  <si>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</si>
  <si>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</si>
  <si>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</si>
  <si>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</si>
  <si>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</si>
  <si>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</si>
  <si>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</si>
  <si>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</si>
  <si>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</si>
  <si>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</si>
  <si>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</si>
  <si>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</si>
  <si>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</si>
  <si>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</si>
  <si>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</si>
  <si>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</si>
  <si>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</si>
  <si>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</si>
  <si>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</si>
  <si>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</si>
  <si>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</si>
  <si>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</si>
  <si>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</si>
  <si>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</si>
  <si>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</si>
  <si>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</si>
  <si>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</si>
  <si>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</si>
  <si>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</si>
  <si>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</si>
  <si>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</si>
  <si>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</si>
  <si>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</si>
  <si>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</si>
  <si>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</si>
  <si>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</si>
  <si>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</si>
  <si>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</si>
  <si>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</si>
  <si>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</si>
  <si>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</si>
  <si>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</si>
  <si>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</si>
  <si>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</si>
  <si>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</si>
  <si>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</si>
  <si>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</si>
  <si>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</si>
  <si>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</si>
  <si>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</si>
  <si>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</si>
  <si>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</si>
  <si>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</si>
  <si>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</si>
  <si>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</si>
  <si>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</si>
  <si>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</si>
  <si>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</si>
  <si>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</si>
  <si>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</si>
  <si>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</si>
  <si>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</si>
  <si>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</si>
  <si>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</si>
  <si>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</si>
  <si>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</si>
  <si>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</si>
  <si>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</si>
  <si>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</si>
  <si>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</si>
  <si>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</si>
  <si>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</si>
  <si>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</si>
  <si>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</si>
  <si>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</si>
  <si>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</si>
  <si>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</si>
  <si>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</si>
  <si>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</si>
  <si>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</si>
  <si>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</si>
  <si>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</si>
  <si>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</si>
  <si>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</si>
  <si>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</si>
  <si>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</si>
  <si>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</si>
  <si>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</si>
  <si>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</si>
  <si>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</si>
  <si>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</si>
  <si>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</si>
  <si>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</si>
  <si>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</si>
  <si>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</si>
  <si>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</si>
  <si>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</si>
  <si>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</si>
  <si>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</si>
  <si>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</si>
  <si>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</si>
  <si>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</si>
  <si>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</si>
  <si>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</si>
  <si>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</si>
  <si>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</si>
  <si>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</si>
  <si>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</si>
  <si>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</si>
  <si>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</si>
  <si>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</si>
  <si>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</si>
  <si>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</si>
  <si>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</si>
  <si>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</si>
  <si>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</si>
  <si>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</si>
  <si>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</si>
  <si>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</si>
  <si>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</si>
  <si>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</si>
  <si>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</si>
  <si>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</si>
  <si>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</si>
  <si>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</si>
  <si>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</si>
  <si>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</si>
  <si>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</si>
  <si>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</si>
  <si>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</si>
  <si>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</si>
  <si>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</si>
  <si>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</si>
  <si>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</si>
  <si>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</si>
  <si>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</si>
  <si>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</si>
  <si>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</si>
  <si>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</si>
  <si>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</si>
  <si>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</si>
  <si>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</si>
  <si>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</si>
  <si>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</si>
  <si>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</si>
  <si>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</si>
  <si>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</si>
  <si>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</si>
  <si>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</si>
  <si>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</si>
  <si>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</si>
  <si>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</si>
  <si>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</si>
  <si>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</si>
  <si>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</si>
  <si>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</si>
  <si>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</si>
  <si>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</si>
  <si>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</si>
  <si>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</si>
  <si>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</si>
  <si>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</si>
  <si>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</si>
  <si>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</si>
  <si>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</si>
  <si>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</si>
  <si>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</si>
  <si>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</si>
  <si>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</si>
  <si>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</si>
  <si>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</si>
  <si>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</si>
  <si>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</si>
  <si>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</si>
  <si>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</si>
  <si>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</si>
  <si>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</si>
  <si>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</si>
  <si>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</si>
  <si>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</si>
  <si>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</si>
  <si>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</si>
  <si>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</si>
  <si>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</si>
  <si>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</si>
  <si>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</si>
  <si>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</si>
  <si>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</si>
  <si>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</si>
  <si>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</si>
  <si>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</si>
  <si>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</si>
  <si>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</si>
  <si>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</si>
  <si>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</si>
  <si>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</si>
  <si>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</si>
  <si>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</si>
  <si>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</si>
  <si>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</si>
  <si>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</si>
  <si>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</si>
  <si>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</si>
  <si>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</si>
  <si>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</si>
  <si>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</si>
  <si>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</si>
  <si>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</si>
  <si>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</si>
  <si>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</si>
  <si>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</si>
  <si>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</si>
  <si>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</si>
  <si>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</si>
  <si>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</si>
  <si>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</si>
  <si>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</si>
  <si>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</si>
  <si>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</si>
  <si>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</si>
  <si>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</si>
  <si>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</si>
  <si>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</si>
  <si>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</si>
  <si>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</si>
  <si>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</si>
  <si>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</si>
  <si>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</si>
  <si>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</si>
  <si>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</si>
  <si>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</si>
  <si>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</si>
  <si>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</si>
  <si>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</si>
  <si>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</si>
  <si>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</si>
  <si>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</si>
  <si>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</si>
  <si>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</si>
  <si>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</si>
  <si>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</si>
  <si>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</si>
  <si>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</si>
  <si>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</si>
  <si>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</si>
  <si>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</si>
  <si>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</si>
  <si>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</si>
  <si>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</si>
  <si>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</si>
  <si>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</si>
  <si>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</si>
  <si>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</si>
  <si>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</si>
  <si>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</si>
  <si>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</si>
  <si>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</si>
  <si>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</si>
  <si>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</si>
  <si>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</si>
  <si>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</si>
  <si>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</si>
  <si>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</si>
  <si>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</si>
  <si>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</si>
  <si>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</si>
  <si>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</si>
  <si>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</si>
  <si>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</si>
  <si>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</si>
  <si>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</si>
  <si>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</si>
  <si>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</si>
  <si>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</si>
  <si>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</si>
  <si>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</si>
  <si>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</si>
  <si>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</si>
  <si>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</si>
  <si>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</si>
  <si>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</si>
  <si>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</si>
  <si>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</si>
  <si>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</si>
  <si>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</si>
  <si>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</si>
  <si>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</si>
  <si>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</si>
  <si>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</si>
  <si>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</si>
  <si>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</si>
  <si>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</si>
  <si>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</si>
  <si>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</si>
  <si>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</si>
  <si>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</si>
  <si>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</si>
  <si>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</si>
  <si>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</si>
  <si>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</si>
  <si>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</si>
  <si>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</si>
  <si>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</si>
  <si>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</si>
  <si>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</si>
  <si>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</si>
  <si>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</si>
  <si>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</si>
  <si>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</si>
  <si>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</si>
  <si>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</si>
  <si>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</si>
  <si>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</si>
  <si>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</si>
  <si>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</si>
  <si>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</si>
  <si>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</si>
  <si>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</si>
  <si>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</si>
  <si>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</si>
  <si>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</si>
  <si>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</si>
  <si>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</si>
  <si>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</si>
  <si>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</si>
  <si>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</si>
  <si>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</si>
  <si>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</si>
  <si>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</si>
  <si>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</si>
  <si>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</si>
  <si>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</si>
  <si>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</si>
  <si>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</si>
  <si>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</si>
  <si>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</si>
  <si>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</si>
  <si>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</si>
  <si>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</si>
  <si>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</si>
  <si>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</si>
  <si>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</si>
  <si>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</si>
  <si>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</si>
  <si>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</si>
  <si>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</si>
  <si>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</si>
  <si>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</si>
  <si>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</si>
  <si>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</si>
  <si>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</si>
  <si>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</si>
  <si>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</si>
  <si>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</si>
  <si>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</si>
  <si>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</si>
  <si>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</si>
  <si>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</si>
  <si>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</si>
  <si>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</si>
  <si>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</si>
  <si>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</si>
  <si>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</si>
  <si>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</si>
  <si>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</si>
  <si>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</si>
  <si>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</si>
  <si>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</si>
  <si>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</si>
  <si>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</si>
  <si>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</si>
  <si>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</si>
  <si>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</si>
  <si>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</si>
  <si>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</si>
  <si>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</si>
  <si>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</si>
  <si>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</si>
  <si>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</si>
  <si>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</si>
  <si>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</si>
  <si>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</si>
  <si>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</si>
  <si>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</si>
  <si>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</si>
  <si>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</si>
  <si>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</si>
  <si>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</si>
  <si>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</si>
  <si>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</si>
  <si>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</si>
  <si>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</si>
  <si>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</si>
  <si>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</si>
  <si>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</si>
  <si>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</si>
  <si>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</si>
  <si>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</si>
  <si>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</si>
  <si>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</si>
  <si>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</si>
  <si>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</si>
  <si>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</si>
  <si>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</si>
  <si>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</si>
  <si>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</si>
  <si>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</si>
  <si>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</si>
  <si>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</si>
  <si>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</si>
  <si>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</si>
  <si>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</si>
  <si>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</si>
  <si>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</si>
  <si>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</si>
  <si>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</si>
  <si>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</si>
  <si>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</si>
  <si>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</si>
  <si>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</si>
  <si>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</si>
  <si>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</si>
  <si>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</si>
  <si>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</si>
  <si>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</si>
  <si>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</si>
  <si>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</si>
  <si>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</si>
  <si>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</si>
  <si>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</si>
  <si>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</si>
  <si>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</si>
  <si>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</si>
  <si>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</si>
  <si>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</si>
  <si>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</si>
  <si>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</si>
  <si>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</si>
  <si>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</si>
  <si>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</si>
  <si>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</si>
  <si>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</si>
  <si>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</si>
  <si>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</si>
  <si>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</si>
  <si>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</si>
  <si>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</si>
  <si>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</si>
  <si>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</si>
  <si>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</si>
  <si>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</si>
  <si>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</si>
  <si>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</si>
  <si>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</si>
  <si>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</si>
  <si>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</si>
  <si>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</si>
  <si>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</si>
  <si>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</si>
  <si>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</si>
  <si>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</si>
  <si>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</si>
  <si>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</si>
  <si>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</si>
  <si>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</si>
  <si>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</si>
  <si>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</si>
  <si>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</si>
  <si>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</si>
  <si>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</si>
  <si>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</si>
  <si>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</si>
  <si>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</si>
  <si>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</si>
  <si>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</si>
  <si>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</si>
  <si>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</si>
  <si>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</si>
  <si>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</si>
  <si>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</si>
  <si>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</si>
  <si>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</si>
  <si>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</si>
  <si>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</si>
  <si>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</si>
  <si>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</si>
  <si>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</si>
  <si>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</si>
  <si>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</si>
  <si>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</si>
  <si>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</si>
  <si>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</si>
  <si>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</si>
  <si>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</si>
  <si>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</si>
  <si>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</si>
  <si>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</si>
  <si>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</si>
  <si>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</si>
  <si>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</si>
  <si>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</si>
  <si>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</si>
  <si>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</si>
  <si>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</si>
  <si>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</si>
  <si>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</si>
  <si>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</si>
  <si>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</si>
  <si>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</si>
  <si>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</si>
  <si>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</si>
  <si>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</si>
  <si>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</si>
  <si>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</si>
  <si>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</si>
  <si>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</si>
  <si>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</si>
  <si>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</si>
  <si>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</si>
  <si>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</si>
  <si>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</si>
  <si>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</si>
  <si>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</si>
  <si>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</si>
  <si>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</si>
  <si>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</si>
  <si>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</si>
  <si>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</si>
  <si>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</si>
  <si>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</si>
  <si>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</si>
  <si>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</si>
  <si>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</si>
  <si>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</si>
  <si>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</si>
  <si>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</si>
  <si>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</si>
  <si>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</si>
  <si>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</si>
  <si>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</si>
  <si>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</si>
  <si>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</si>
  <si>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</si>
  <si>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</si>
  <si>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</si>
  <si>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</si>
  <si>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</si>
  <si>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</si>
  <si>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</si>
  <si>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</si>
  <si>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</si>
  <si>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</si>
  <si>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</si>
  <si>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</si>
  <si>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</si>
  <si>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</si>
  <si>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</si>
  <si>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</si>
  <si>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</si>
  <si>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</si>
  <si>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</si>
  <si>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</si>
  <si>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</si>
  <si>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</si>
  <si>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</si>
  <si>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</si>
  <si>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</si>
  <si>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</si>
  <si>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</si>
  <si>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</si>
  <si>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</si>
  <si>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</si>
  <si>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</si>
  <si>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</si>
  <si>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</si>
  <si>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</si>
  <si>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</si>
  <si>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</si>
  <si>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</si>
  <si>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</si>
  <si>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</si>
  <si>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</si>
  <si>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</si>
  <si>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</si>
  <si>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</si>
  <si>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</si>
  <si>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</si>
  <si>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</si>
  <si>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</si>
  <si>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</si>
  <si>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</si>
  <si>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</si>
  <si>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</si>
  <si>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</si>
  <si>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</si>
  <si>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</si>
  <si>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</si>
  <si>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</si>
  <si>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</si>
  <si>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</si>
  <si>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</si>
  <si>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</si>
  <si>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</si>
  <si>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</si>
  <si>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</si>
  <si>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</si>
  <si>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</si>
  <si>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</si>
  <si>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</si>
  <si>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</si>
  <si>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</si>
  <si>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</si>
  <si>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</si>
  <si>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</si>
  <si>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</si>
  <si>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</si>
  <si>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</si>
  <si>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</si>
  <si>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</si>
  <si>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</si>
  <si>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</si>
  <si>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</si>
  <si>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</si>
  <si>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</si>
  <si>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</si>
  <si>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</si>
  <si>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</si>
  <si>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</si>
  <si>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</si>
  <si>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</si>
  <si>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</si>
  <si>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</si>
  <si>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</si>
  <si>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</si>
  <si>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</si>
  <si>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</si>
  <si>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</si>
  <si>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</si>
  <si>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</si>
  <si>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</si>
  <si>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</si>
  <si>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</si>
  <si>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</si>
  <si>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</si>
  <si>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</si>
  <si>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</si>
  <si>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</si>
  <si>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</si>
  <si>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</si>
  <si>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</si>
  <si>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</si>
  <si>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</si>
  <si>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</si>
  <si>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</si>
  <si>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</si>
  <si>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</si>
  <si>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</si>
  <si>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</si>
  <si>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</si>
  <si>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</si>
  <si>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</si>
  <si>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</si>
  <si>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</si>
  <si>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</si>
  <si>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</si>
  <si>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</si>
  <si>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</si>
  <si>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</si>
  <si>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</si>
  <si>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</si>
  <si>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</si>
  <si>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</si>
  <si>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</si>
  <si>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</si>
  <si>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</si>
  <si>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</si>
  <si>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</si>
  <si>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</si>
  <si>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</si>
  <si>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</si>
  <si>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</si>
  <si>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</si>
  <si>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</si>
  <si>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</si>
  <si>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</si>
  <si>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</si>
  <si>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</si>
  <si>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</si>
  <si>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</si>
  <si>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</si>
  <si>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</si>
  <si>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</si>
  <si>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</si>
  <si>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</si>
  <si>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</si>
  <si>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</si>
  <si>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</si>
  <si>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</si>
  <si>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</si>
  <si>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</si>
  <si>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</si>
  <si>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</si>
  <si>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</si>
  <si>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</si>
  <si>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</si>
  <si>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</si>
  <si>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</si>
  <si>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</si>
  <si>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</si>
  <si>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</si>
  <si>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</si>
  <si>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</si>
  <si>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</si>
  <si>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</si>
  <si>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</si>
  <si>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</si>
  <si>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</si>
  <si>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</si>
  <si>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</si>
  <si>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</si>
  <si>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</si>
  <si>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</si>
  <si>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</si>
  <si>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</si>
  <si>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</si>
  <si>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</si>
  <si>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</si>
  <si>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</si>
  <si>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</si>
  <si>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</si>
  <si>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</si>
  <si>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</si>
  <si>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</si>
  <si>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</si>
  <si>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</si>
  <si>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</si>
  <si>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</si>
  <si>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</si>
  <si>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</si>
  <si>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</si>
  <si>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</si>
  <si>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</si>
  <si>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</si>
  <si>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</si>
  <si>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</si>
  <si>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</si>
  <si>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</si>
  <si>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</si>
  <si>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</si>
  <si>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</si>
  <si>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</si>
  <si>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</si>
  <si>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</si>
  <si>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</si>
  <si>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</si>
  <si>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</si>
  <si>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</si>
  <si>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</si>
  <si>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</si>
  <si>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</si>
  <si>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</si>
  <si>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</si>
  <si>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</si>
  <si>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</si>
  <si>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</si>
  <si>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</si>
  <si>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</si>
  <si>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</si>
  <si>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</si>
  <si>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</si>
  <si>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</si>
  <si>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</si>
  <si>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</si>
  <si>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</si>
  <si>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</si>
  <si>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</si>
  <si>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</si>
  <si>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</si>
  <si>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</si>
  <si>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</si>
  <si>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</si>
  <si>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</si>
  <si>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</si>
  <si>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</si>
  <si>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</si>
  <si>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</si>
  <si>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</si>
  <si>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</si>
  <si>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</si>
  <si>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</si>
  <si>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</si>
  <si>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</si>
  <si>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</si>
  <si>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</si>
  <si>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</si>
  <si>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</si>
  <si>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</si>
  <si>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</si>
  <si>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</si>
  <si>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</si>
  <si>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</si>
  <si>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</si>
  <si>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</si>
  <si>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</si>
  <si>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</si>
  <si>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</si>
  <si>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</si>
  <si>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</si>
  <si>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</si>
  <si>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</si>
  <si>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</si>
  <si>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</si>
  <si>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</si>
  <si>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</si>
  <si>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</si>
  <si>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</si>
  <si>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</si>
  <si>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</si>
  <si>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</si>
  <si>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</si>
  <si>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</si>
  <si>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</si>
  <si>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</si>
  <si>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</si>
  <si>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</si>
  <si>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</si>
  <si>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</si>
  <si>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</si>
  <si>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</si>
  <si>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</si>
  <si>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</si>
  <si>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</si>
  <si>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</si>
  <si>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</si>
  <si>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</si>
  <si>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</si>
  <si>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</si>
  <si>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</si>
  <si>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</si>
  <si>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</si>
  <si>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</si>
  <si>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</si>
  <si>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</si>
  <si>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</si>
  <si>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</si>
  <si>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</si>
  <si>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</si>
  <si>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</si>
  <si>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</si>
  <si>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</si>
  <si>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</si>
  <si>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</si>
  <si>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</si>
  <si>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</si>
  <si>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</si>
  <si>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</si>
  <si>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</si>
  <si>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</si>
  <si>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</si>
  <si>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</si>
  <si>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</si>
  <si>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</si>
  <si>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</si>
  <si>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</si>
  <si>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</si>
  <si>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</si>
  <si>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</si>
  <si>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</si>
  <si>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</si>
  <si>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</si>
  <si>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</si>
  <si>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</si>
  <si>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</si>
  <si>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</si>
  <si>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</si>
  <si>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</si>
  <si>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</si>
  <si>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</si>
  <si>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</si>
  <si>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</si>
  <si>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</si>
  <si>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</si>
  <si>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</si>
  <si>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</si>
  <si>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</si>
  <si>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</si>
  <si>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</si>
  <si>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</si>
  <si>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</si>
  <si>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</si>
  <si>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</si>
  <si>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</si>
  <si>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</si>
  <si>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</si>
  <si>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</si>
  <si>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</si>
  <si>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</si>
  <si>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</si>
  <si>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</si>
  <si>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</si>
  <si>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</si>
  <si>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</si>
  <si>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</si>
  <si>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</si>
  <si>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</si>
  <si>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</si>
  <si>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</si>
  <si>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</si>
  <si>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</si>
  <si>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</si>
  <si>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</si>
  <si>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</si>
  <si>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</si>
  <si>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</si>
  <si>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</si>
  <si>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</si>
  <si>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</si>
  <si>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</si>
  <si>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</si>
  <si>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</si>
  <si>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</si>
  <si>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</si>
  <si>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</si>
  <si>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</si>
  <si>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</si>
  <si>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</si>
  <si>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</si>
  <si>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</si>
  <si>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</si>
  <si>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</si>
  <si>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</si>
  <si>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</si>
  <si>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</si>
  <si>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</si>
  <si>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</si>
  <si>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</si>
  <si>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</si>
  <si>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</si>
  <si>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</si>
  <si>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</si>
  <si>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</si>
  <si>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</si>
  <si>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</si>
  <si>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</si>
  <si>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</si>
  <si>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</si>
  <si>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</si>
  <si>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</si>
  <si>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</si>
  <si>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</si>
  <si>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</si>
  <si>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</si>
  <si>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</si>
  <si>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</si>
  <si>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</si>
  <si>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</si>
  <si>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</si>
  <si>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</si>
  <si>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</si>
  <si>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</si>
  <si>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</si>
  <si>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</si>
  <si>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</si>
  <si>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</si>
  <si>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</si>
  <si>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</si>
  <si>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</si>
  <si>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</si>
  <si>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</si>
  <si>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</si>
  <si>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</si>
  <si>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</si>
  <si>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</si>
  <si>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</si>
  <si>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</si>
  <si>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</si>
  <si>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</si>
  <si>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</si>
  <si>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</si>
  <si>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</si>
  <si>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</si>
  <si>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</si>
  <si>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</si>
  <si>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</si>
  <si>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</si>
  <si>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</si>
  <si>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</si>
  <si>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</si>
  <si>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</si>
  <si>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</si>
  <si>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</si>
  <si>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</si>
  <si>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</si>
  <si>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</si>
  <si>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</si>
  <si>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</si>
  <si>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</si>
  <si>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</si>
  <si>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</si>
  <si>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</si>
  <si>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</si>
  <si>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</si>
  <si>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</si>
  <si>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</si>
  <si>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</si>
  <si>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</si>
  <si>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</si>
  <si>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</si>
  <si>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</si>
  <si>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</si>
  <si>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</si>
  <si>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</si>
  <si>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</si>
  <si>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</si>
  <si>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</si>
  <si>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</si>
  <si>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</si>
  <si>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</si>
  <si>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</si>
  <si>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</si>
  <si>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</si>
  <si>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</si>
  <si>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</si>
  <si>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</si>
  <si>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</si>
  <si>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</si>
  <si>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</si>
  <si>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</si>
  <si>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</si>
  <si>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</si>
  <si>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</si>
  <si>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</si>
  <si>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</si>
  <si>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</si>
  <si>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</si>
  <si>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</si>
  <si>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</si>
  <si>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</si>
  <si>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</si>
  <si>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</si>
  <si>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</si>
  <si>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</si>
  <si>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</si>
  <si>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</si>
  <si>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</si>
  <si>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</si>
  <si>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</si>
  <si>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</si>
  <si>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</si>
  <si>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</si>
  <si>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</si>
  <si>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</si>
  <si>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</si>
  <si>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</si>
  <si>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</si>
  <si>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</si>
  <si>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</si>
  <si>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</si>
  <si>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</si>
  <si>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</si>
  <si>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</si>
  <si>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</si>
  <si>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</si>
  <si>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</si>
  <si>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</si>
  <si>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</si>
  <si>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</si>
  <si>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</si>
  <si>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</si>
  <si>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</si>
  <si>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</si>
  <si>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</si>
  <si>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</si>
  <si>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</si>
  <si>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</si>
  <si>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</si>
  <si>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</si>
  <si>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</si>
  <si>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</si>
  <si>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</si>
  <si>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</si>
  <si>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</si>
  <si>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</si>
  <si>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</si>
  <si>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</si>
  <si>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</si>
  <si>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</si>
  <si>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</si>
  <si>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</si>
  <si>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</si>
  <si>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</si>
  <si>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</si>
  <si>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</si>
  <si>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</si>
  <si>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</si>
  <si>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</si>
  <si>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</si>
  <si>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</si>
  <si>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</si>
  <si>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</si>
  <si>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</si>
  <si>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</si>
  <si>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</si>
  <si>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</si>
  <si>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</si>
  <si>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</si>
  <si>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</si>
  <si>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</si>
  <si>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</si>
  <si>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</si>
  <si>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</si>
  <si>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</si>
  <si>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</si>
  <si>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</si>
  <si>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</si>
  <si>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</si>
  <si>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</si>
  <si>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</si>
  <si>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</si>
  <si>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</si>
  <si>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</si>
  <si>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</si>
  <si>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</si>
  <si>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</si>
  <si>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</si>
  <si>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</si>
  <si>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</si>
  <si>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</si>
  <si>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</si>
  <si>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</si>
  <si>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</si>
  <si>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</si>
  <si>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</si>
  <si>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</si>
  <si>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</si>
  <si>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</si>
  <si>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</si>
  <si>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</si>
  <si>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</si>
  <si>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</si>
  <si>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</si>
  <si>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</si>
  <si>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</si>
  <si>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</si>
  <si>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</si>
  <si>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</si>
  <si>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</si>
  <si>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</si>
  <si>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</si>
  <si>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</si>
  <si>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</si>
  <si>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</si>
  <si>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</si>
  <si>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</si>
  <si>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</si>
  <si>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</si>
  <si>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</si>
  <si>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</si>
  <si>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</si>
  <si>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</si>
  <si>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</si>
  <si>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</si>
  <si>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</si>
  <si>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</si>
  <si>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</si>
  <si>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</si>
  <si>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</si>
  <si>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</si>
  <si>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</si>
  <si>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</si>
  <si>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</si>
  <si>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</si>
  <si>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</si>
  <si>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</si>
  <si>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</si>
  <si>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</si>
  <si>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</si>
  <si>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</si>
  <si>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</si>
  <si>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</si>
  <si>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</si>
  <si>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</si>
  <si>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</si>
  <si>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</si>
  <si>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</si>
  <si>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</si>
  <si>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</si>
  <si>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</si>
  <si>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</si>
  <si>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</si>
  <si>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</si>
  <si>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</si>
  <si>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</si>
  <si>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</si>
  <si>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</si>
  <si>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</si>
  <si>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</si>
  <si>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</si>
  <si>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</si>
  <si>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</si>
  <si>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</si>
  <si>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</si>
  <si>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</si>
  <si>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</si>
  <si>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</si>
  <si>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</si>
  <si>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</si>
  <si>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</si>
  <si>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</si>
  <si>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</si>
  <si>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</si>
  <si>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</si>
  <si>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</si>
  <si>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</si>
  <si>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</si>
  <si>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</si>
  <si>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</si>
  <si>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</si>
  <si>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</si>
  <si>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</si>
  <si>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</si>
  <si>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</si>
  <si>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</si>
  <si>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</si>
  <si>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</si>
  <si>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</si>
  <si>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</si>
  <si>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</si>
  <si>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</si>
  <si>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</si>
  <si>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</si>
  <si>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</si>
  <si>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</si>
  <si>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</si>
  <si>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</si>
  <si>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</si>
  <si>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</si>
  <si>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</si>
  <si>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</si>
  <si>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</si>
  <si>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</si>
  <si>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</si>
  <si>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</si>
  <si>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</si>
  <si>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</si>
  <si>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</si>
  <si>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</si>
  <si>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</si>
  <si>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</si>
  <si>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</si>
  <si>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</si>
  <si>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</si>
  <si>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</si>
  <si>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</si>
  <si>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</si>
  <si>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</si>
  <si>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</si>
  <si>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</si>
  <si>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</si>
  <si>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</si>
  <si>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</si>
  <si>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</si>
  <si>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</si>
  <si>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</si>
  <si>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</si>
  <si>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</si>
  <si>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</si>
  <si>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</si>
  <si>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</si>
  <si>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</si>
  <si>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</si>
  <si>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</si>
  <si>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</si>
  <si>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</si>
  <si>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</si>
  <si>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</si>
  <si>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</si>
  <si>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</si>
  <si>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</si>
  <si>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</si>
  <si>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</si>
  <si>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</si>
  <si>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</si>
  <si>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</si>
  <si>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</si>
  <si>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</si>
  <si>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</si>
  <si>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</si>
  <si>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</si>
  <si>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</si>
  <si>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</si>
  <si>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</si>
  <si>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</si>
  <si>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</si>
  <si>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</si>
  <si>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</si>
  <si>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</si>
  <si>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</si>
  <si>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</si>
  <si>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</si>
  <si>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</si>
  <si>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</si>
  <si>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</si>
  <si>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</si>
  <si>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</si>
  <si>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</si>
  <si>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</si>
  <si>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</si>
  <si>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</si>
  <si>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</si>
  <si>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</si>
  <si>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</si>
  <si>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</si>
  <si>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</si>
  <si>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</si>
  <si>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</si>
  <si>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</si>
  <si>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</si>
  <si>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</si>
  <si>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</si>
  <si>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</si>
  <si>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</si>
  <si>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</si>
  <si>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</si>
  <si>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</si>
  <si>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</si>
  <si>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</si>
  <si>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</si>
  <si>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</si>
  <si>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</si>
  <si>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</si>
  <si>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</si>
  <si>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</si>
  <si>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</si>
  <si>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</si>
  <si>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</si>
  <si>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</si>
  <si>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</si>
  <si>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</si>
  <si>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</si>
  <si>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</si>
  <si>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</si>
  <si>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</si>
  <si>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</si>
  <si>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</si>
  <si>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</si>
  <si>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</si>
  <si>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</si>
  <si>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</si>
  <si>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</si>
  <si>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</si>
  <si>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</si>
  <si>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</si>
  <si>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</si>
  <si>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</si>
  <si>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</si>
  <si>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</si>
  <si>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</si>
  <si>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</si>
  <si>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</si>
  <si>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</si>
  <si>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</si>
  <si>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</si>
  <si>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</si>
  <si>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</si>
  <si>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</si>
  <si>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</si>
  <si>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</si>
  <si>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</si>
  <si>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</si>
  <si>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</si>
  <si>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</si>
  <si>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</si>
  <si>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</si>
  <si>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</si>
  <si>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</si>
  <si>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</si>
  <si>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</si>
  <si>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</si>
  <si>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</si>
  <si>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</si>
  <si>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</si>
  <si>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</si>
  <si>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</si>
  <si>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</si>
  <si>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</si>
  <si>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</si>
  <si>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</si>
  <si>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</si>
  <si>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</si>
  <si>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</si>
  <si>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</si>
  <si>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</si>
  <si>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</si>
  <si>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</si>
  <si>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</si>
  <si>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</si>
  <si>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</si>
  <si>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</si>
  <si>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</si>
  <si>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</si>
  <si>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</si>
  <si>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</si>
  <si>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</si>
  <si>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</si>
  <si>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</si>
  <si>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</si>
  <si>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</si>
  <si>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</si>
  <si>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</si>
  <si>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</si>
  <si>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</si>
  <si>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</si>
  <si>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</si>
  <si>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</si>
  <si>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</si>
  <si>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</si>
  <si>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</si>
  <si>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</si>
  <si>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</si>
  <si>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</si>
  <si>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</si>
  <si>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</si>
  <si>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</si>
  <si>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</si>
  <si>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</si>
  <si>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</si>
  <si>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</si>
  <si>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</si>
  <si>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</si>
  <si>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</si>
  <si>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</si>
  <si>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</si>
  <si>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</si>
  <si>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</si>
  <si>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</si>
  <si>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</si>
  <si>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</si>
  <si>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</si>
  <si>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</si>
  <si>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</si>
  <si>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</si>
  <si>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</si>
  <si>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</si>
  <si>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</si>
  <si>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</si>
  <si>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</si>
  <si>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</si>
  <si>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</si>
  <si>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</si>
  <si>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</si>
  <si>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</si>
  <si>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</si>
  <si>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</si>
  <si>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</si>
  <si>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</si>
  <si>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</si>
  <si>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</si>
  <si>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</si>
  <si>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</si>
  <si>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</si>
  <si>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</si>
  <si>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</si>
  <si>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</si>
  <si>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</si>
  <si>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</si>
  <si>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</si>
  <si>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</si>
  <si>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</si>
  <si>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</si>
  <si>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</si>
  <si>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</si>
  <si>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</si>
  <si>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</si>
  <si>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</si>
  <si>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</si>
  <si>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</si>
  <si>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</si>
  <si>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</si>
  <si>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</si>
  <si>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</si>
  <si>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</si>
  <si>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</si>
  <si>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</si>
  <si>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</si>
  <si>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</si>
  <si>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</si>
  <si>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</si>
  <si>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</si>
  <si>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</si>
  <si>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</si>
  <si>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</si>
  <si>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</si>
  <si>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</si>
  <si>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</si>
  <si>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</si>
  <si>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</si>
  <si>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</si>
  <si>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</si>
  <si>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</si>
  <si>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</si>
  <si>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</si>
  <si>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</si>
  <si>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</si>
  <si>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</si>
  <si>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</si>
  <si>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</si>
  <si>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</si>
  <si>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</si>
  <si>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</si>
  <si>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</si>
  <si>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</si>
  <si>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</si>
  <si>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</si>
  <si>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</si>
  <si>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</si>
  <si>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</si>
  <si>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</si>
  <si>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</si>
  <si>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</si>
  <si>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</si>
  <si>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</si>
  <si>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</si>
  <si>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</si>
  <si>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</si>
  <si>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</si>
  <si>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</si>
  <si>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</si>
  <si>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</si>
  <si>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</si>
  <si>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</si>
  <si>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</si>
  <si>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</si>
  <si>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</si>
  <si>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</si>
  <si>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</si>
  <si>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</si>
  <si>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</si>
  <si>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</si>
  <si>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</si>
  <si>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</si>
  <si>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</si>
  <si>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</si>
  <si>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</si>
  <si>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</si>
  <si>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</si>
  <si>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</si>
  <si>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</si>
  <si>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</si>
  <si>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</si>
  <si>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</si>
  <si>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</si>
  <si>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</si>
  <si>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</si>
  <si>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</si>
  <si>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</si>
  <si>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</si>
  <si>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</si>
  <si>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</si>
  <si>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</si>
  <si>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</si>
  <si>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</si>
  <si>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</si>
  <si>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</si>
  <si>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</si>
  <si>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</si>
  <si>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</si>
  <si>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</si>
  <si>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</si>
  <si>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</si>
  <si>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</si>
  <si>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</si>
  <si>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</si>
  <si>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</si>
  <si>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</si>
  <si>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</si>
  <si>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</si>
  <si>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</si>
  <si>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</si>
  <si>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</si>
  <si>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</si>
  <si>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</si>
  <si>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</si>
  <si>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</si>
  <si>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</si>
  <si>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</si>
  <si>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</si>
  <si>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</si>
  <si>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</si>
  <si>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</si>
  <si>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</si>
  <si>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</si>
  <si>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</si>
  <si>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</si>
  <si>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</si>
  <si>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</si>
  <si>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</si>
  <si>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</si>
  <si>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</si>
  <si>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</si>
  <si>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</si>
  <si>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</si>
  <si>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</si>
  <si>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</si>
  <si>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</si>
  <si>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</si>
  <si>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</si>
  <si>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</si>
  <si>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</si>
  <si>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</si>
  <si>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</si>
  <si>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</si>
  <si>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</si>
  <si>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</si>
  <si>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</si>
  <si>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</si>
  <si>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</si>
  <si>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</si>
  <si>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</si>
  <si>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</si>
  <si>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</si>
  <si>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</si>
  <si>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</si>
  <si>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</si>
  <si>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</si>
  <si>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</si>
  <si>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</si>
  <si>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</si>
  <si>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</si>
  <si>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</si>
  <si>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</si>
  <si>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</si>
  <si>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</si>
  <si>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</si>
  <si>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</si>
  <si>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</si>
  <si>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</si>
  <si>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</si>
  <si>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</si>
  <si>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</si>
  <si>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</si>
  <si>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</si>
  <si>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</si>
  <si>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</si>
  <si>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</si>
  <si>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</si>
  <si>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</si>
  <si>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</si>
  <si>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</si>
  <si>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</si>
  <si>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</si>
  <si>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</si>
  <si>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</si>
  <si>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</si>
  <si>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</si>
  <si>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</si>
  <si>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</si>
  <si>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</si>
  <si>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</si>
  <si>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</si>
  <si>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</si>
  <si>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</si>
  <si>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</si>
  <si>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</si>
  <si>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</si>
  <si>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</si>
  <si>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</si>
  <si>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</si>
  <si>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</si>
  <si>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</si>
  <si>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</si>
  <si>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</si>
  <si>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</si>
  <si>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</si>
  <si>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</si>
  <si>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</si>
  <si>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</si>
  <si>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</si>
  <si>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</si>
  <si>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</si>
  <si>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</si>
  <si>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</si>
  <si>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</si>
  <si>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</si>
  <si>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</si>
  <si>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</si>
  <si>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</si>
  <si>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</si>
  <si>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</si>
  <si>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</si>
  <si>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</si>
  <si>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</si>
  <si>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</si>
  <si>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</si>
  <si>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</si>
  <si>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</si>
  <si>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</si>
  <si>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</si>
  <si>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</si>
  <si>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</si>
  <si>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</si>
  <si>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</si>
  <si>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</si>
  <si>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</si>
  <si>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</si>
  <si>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</si>
  <si>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</si>
  <si>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</si>
  <si>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</si>
  <si>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</si>
  <si>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</si>
  <si>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</si>
  <si>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</si>
  <si>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</si>
  <si>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</si>
  <si>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</si>
  <si>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</si>
  <si>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</si>
  <si>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</si>
  <si>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</si>
  <si>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</si>
  <si>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</si>
  <si>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</si>
  <si>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</si>
  <si>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</si>
  <si>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</si>
  <si>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</si>
  <si>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</si>
  <si>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</si>
  <si>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</si>
  <si>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</si>
  <si>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</si>
  <si>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</si>
  <si>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</si>
  <si>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</si>
  <si>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</si>
  <si>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</si>
  <si>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</si>
  <si>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</si>
  <si>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</si>
  <si>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</si>
  <si>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</si>
  <si>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</si>
  <si>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</si>
  <si>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</si>
  <si>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</si>
  <si>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</si>
  <si>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</si>
  <si>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</si>
  <si>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</si>
  <si>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</si>
  <si>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</si>
  <si>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</si>
  <si>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</si>
  <si>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</si>
  <si>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</si>
  <si>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</si>
  <si>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</si>
  <si>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</si>
  <si>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</si>
  <si>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</si>
  <si>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</si>
  <si>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</si>
  <si>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</si>
  <si>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</si>
  <si>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</si>
  <si>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</si>
  <si>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</si>
  <si>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</si>
  <si>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</si>
  <si>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</si>
  <si>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</si>
  <si>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</si>
  <si>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</si>
  <si>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</si>
  <si>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</si>
  <si>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</si>
  <si>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</si>
  <si>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</si>
  <si>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</si>
  <si>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</si>
  <si>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</si>
  <si>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</si>
  <si>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</si>
  <si>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</si>
  <si>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</si>
  <si>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</si>
  <si>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</si>
  <si>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</si>
  <si>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</si>
  <si>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</si>
  <si>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</si>
  <si>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</si>
  <si>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</si>
  <si>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</si>
  <si>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</si>
  <si>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</si>
  <si>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</si>
  <si>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</si>
  <si>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</si>
  <si>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</si>
  <si>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</si>
  <si>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</si>
  <si>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</si>
  <si>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</si>
  <si>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</si>
  <si>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</si>
  <si>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</si>
  <si>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</si>
  <si>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</si>
  <si>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</si>
  <si>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</si>
  <si>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</si>
  <si>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</si>
  <si>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</si>
  <si>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</si>
  <si>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</si>
  <si>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</si>
  <si>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</si>
  <si>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</si>
  <si>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</si>
  <si>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</si>
  <si>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</si>
  <si>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</si>
  <si>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</si>
  <si>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</si>
  <si>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</si>
  <si>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</si>
  <si>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</si>
  <si>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</si>
  <si>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</si>
  <si>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</si>
  <si>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</si>
  <si>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</si>
  <si>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</si>
  <si>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</si>
  <si>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</si>
  <si>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</si>
  <si>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</si>
  <si>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</si>
  <si>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</si>
  <si>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</si>
  <si>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</si>
  <si>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</si>
  <si>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</si>
  <si>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</si>
  <si>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</si>
  <si>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</si>
  <si>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</si>
  <si>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</si>
  <si>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</si>
  <si>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</si>
  <si>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</si>
  <si>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</si>
  <si>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</si>
  <si>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</si>
  <si>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</si>
  <si>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</si>
  <si>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</si>
  <si>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</si>
  <si>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</si>
  <si>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</si>
  <si>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</si>
  <si>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</si>
  <si>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</si>
  <si>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</si>
  <si>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</si>
  <si>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</si>
  <si>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</si>
  <si>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</si>
  <si>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</si>
  <si>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</si>
  <si>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</si>
  <si>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</si>
  <si>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</si>
  <si>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</si>
  <si>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</si>
  <si>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</si>
  <si>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</si>
  <si>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</si>
  <si>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</si>
  <si>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</si>
  <si>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</si>
  <si>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</si>
  <si>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</si>
  <si>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</si>
  <si>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</si>
  <si>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</si>
  <si>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</si>
  <si>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</si>
  <si>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</si>
  <si>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</si>
  <si>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</si>
  <si>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</si>
  <si>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</si>
  <si>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</si>
  <si>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</si>
  <si>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</si>
  <si>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</si>
  <si>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</si>
  <si>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</si>
  <si>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</si>
  <si>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</si>
  <si>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</si>
  <si>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</si>
  <si>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</si>
  <si>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</si>
  <si>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</si>
  <si>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</si>
  <si>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</si>
  <si>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</si>
  <si>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</si>
  <si>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</si>
  <si>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</si>
  <si>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</si>
  <si>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</si>
  <si>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</si>
  <si>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</si>
  <si>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</si>
  <si>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</si>
  <si>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</si>
  <si>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</si>
  <si>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</si>
  <si>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</si>
  <si>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</si>
  <si>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</si>
  <si>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</si>
  <si>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</si>
  <si>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</si>
  <si>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</si>
  <si>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</si>
  <si>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</si>
  <si>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</si>
  <si>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</si>
  <si>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</si>
  <si>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</si>
  <si>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</si>
  <si>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</si>
  <si>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</si>
  <si>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</si>
  <si>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</si>
  <si>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</si>
  <si>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</si>
  <si>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</si>
  <si>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</si>
  <si>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</si>
  <si>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</si>
  <si>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</si>
  <si>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</si>
  <si>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</si>
  <si>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</si>
  <si>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</si>
  <si>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</si>
  <si>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</si>
  <si>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</si>
  <si>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</si>
  <si>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</si>
  <si>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</si>
  <si>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</si>
  <si>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</si>
  <si>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</si>
  <si>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</si>
  <si>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</si>
  <si>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</si>
  <si>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</si>
  <si>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</si>
  <si>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</si>
  <si>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</si>
  <si>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</si>
  <si>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</si>
  <si>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</si>
  <si>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</si>
  <si>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</si>
  <si>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</si>
  <si>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</si>
  <si>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</si>
  <si>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</si>
  <si>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</si>
  <si>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</si>
  <si>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</si>
  <si>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</si>
  <si>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</si>
  <si>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</si>
  <si>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</si>
  <si>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</si>
  <si>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</si>
  <si>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</si>
  <si>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</si>
  <si>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</si>
  <si>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</si>
  <si>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</si>
  <si>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</si>
  <si>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</si>
  <si>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</si>
  <si>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</si>
  <si>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</si>
  <si>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</si>
  <si>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</si>
  <si>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</si>
  <si>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</si>
  <si>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</si>
  <si>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</si>
  <si>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</si>
  <si>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</si>
  <si>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</si>
  <si>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</si>
  <si>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</si>
  <si>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</si>
  <si>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</si>
  <si>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</si>
  <si>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</si>
  <si>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</si>
  <si>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</si>
  <si>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</si>
  <si>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</si>
  <si>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</si>
  <si>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</si>
  <si>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</si>
  <si>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</si>
  <si>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</si>
  <si>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</si>
  <si>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</si>
  <si>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</si>
  <si>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</si>
  <si>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</si>
  <si>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</si>
  <si>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</si>
  <si>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</si>
  <si>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</si>
  <si>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</si>
  <si>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</si>
  <si>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</si>
  <si>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</si>
  <si>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</si>
  <si>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</si>
  <si>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</si>
  <si>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</si>
  <si>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</si>
  <si>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</si>
  <si>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</si>
  <si>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</si>
  <si>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</si>
  <si>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</si>
  <si>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</si>
  <si>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</si>
  <si>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</si>
  <si>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</si>
  <si>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</si>
  <si>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</si>
  <si>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</si>
  <si>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</si>
  <si>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</si>
  <si>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</si>
  <si>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</si>
  <si>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</si>
  <si>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</si>
  <si>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</si>
  <si>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</si>
  <si>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</si>
  <si>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</si>
  <si>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</si>
  <si>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</si>
  <si>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</si>
  <si>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</si>
  <si>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</si>
  <si>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</si>
  <si>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</si>
  <si>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</si>
  <si>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</si>
  <si>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</si>
  <si>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</si>
  <si>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</si>
  <si>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</si>
  <si>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</si>
  <si>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</si>
  <si>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</si>
  <si>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</si>
  <si>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</si>
  <si>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</si>
  <si>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</si>
  <si>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</si>
  <si>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</si>
  <si>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</si>
  <si>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</si>
  <si>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</si>
  <si>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</si>
  <si>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</si>
  <si>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</si>
  <si>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</si>
  <si>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</si>
  <si>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</si>
  <si>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</si>
  <si>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</si>
  <si>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</si>
  <si>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</si>
  <si>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</si>
  <si>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</si>
  <si>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</si>
  <si>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</si>
  <si>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</si>
  <si>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</si>
  <si>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</si>
  <si>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</si>
  <si>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</si>
  <si>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</si>
  <si>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</si>
  <si>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</si>
  <si>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</si>
  <si>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</si>
  <si>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</si>
  <si>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</si>
  <si>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</si>
  <si>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</si>
  <si>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</si>
  <si>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</si>
  <si>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</si>
  <si>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</si>
  <si>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</si>
  <si>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</si>
  <si>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</si>
  <si>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</si>
  <si>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</si>
  <si>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</si>
  <si>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</si>
  <si>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</si>
  <si>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</si>
  <si>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</si>
  <si>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</si>
  <si>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</si>
  <si>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</si>
  <si>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</si>
  <si>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</si>
  <si>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</si>
  <si>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</si>
  <si>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</si>
  <si>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</si>
  <si>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</si>
  <si>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</si>
  <si>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</si>
  <si>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</si>
  <si>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</si>
  <si>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</si>
  <si>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</si>
  <si>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</si>
  <si>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</si>
  <si>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</si>
  <si>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</si>
  <si>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</si>
  <si>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</si>
  <si>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</si>
  <si>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</si>
  <si>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</si>
  <si>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</si>
  <si>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</si>
  <si>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</si>
  <si>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</si>
  <si>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</si>
  <si>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</si>
  <si>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</si>
  <si>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</si>
  <si>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</si>
  <si>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</si>
  <si>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</si>
  <si>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</si>
  <si>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</si>
  <si>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</si>
  <si>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</si>
  <si>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</si>
  <si>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</si>
  <si>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</si>
  <si>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</si>
  <si>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</si>
  <si>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</si>
  <si>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</si>
  <si>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</si>
  <si>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</si>
  <si>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</si>
  <si>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</si>
  <si>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</si>
  <si>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</si>
  <si>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</si>
  <si>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</si>
  <si>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</si>
  <si>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</si>
  <si>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</si>
  <si>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</si>
  <si>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</si>
  <si>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</si>
  <si>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</si>
  <si>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</si>
  <si>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</si>
  <si>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</si>
  <si>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</si>
  <si>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</si>
  <si>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</si>
  <si>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</si>
  <si>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</si>
  <si>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</si>
  <si>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</si>
  <si>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</si>
  <si>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</si>
  <si>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</si>
  <si>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</si>
  <si>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</si>
  <si>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</si>
  <si>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</si>
  <si>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</si>
  <si>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</si>
  <si>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</si>
  <si>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</si>
  <si>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</si>
  <si>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</si>
  <si>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</si>
  <si>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</si>
  <si>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</si>
  <si>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</si>
  <si>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</si>
  <si>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</si>
  <si>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</si>
  <si>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</si>
  <si>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</si>
  <si>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</si>
  <si>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</si>
  <si>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</si>
  <si>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</si>
  <si>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</si>
  <si>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</si>
  <si>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</si>
  <si>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</si>
  <si>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</si>
  <si>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</si>
  <si>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</si>
  <si>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</si>
  <si>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</si>
  <si>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</si>
  <si>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</si>
  <si>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</si>
  <si>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</si>
  <si>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</si>
  <si>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</si>
  <si>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</si>
  <si>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</si>
  <si>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</si>
  <si>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</si>
  <si>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</si>
  <si>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</si>
  <si>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</si>
  <si>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</si>
  <si>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</si>
  <si>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</si>
  <si>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</si>
  <si>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</si>
  <si>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</si>
  <si>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</si>
  <si>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</si>
  <si>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</si>
  <si>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</si>
  <si>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</si>
  <si>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</si>
  <si>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</si>
  <si>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</si>
  <si>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</si>
  <si>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</si>
  <si>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</si>
  <si>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</si>
  <si>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</si>
  <si>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</si>
  <si>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</si>
  <si>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</si>
  <si>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</si>
  <si>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</si>
  <si>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</si>
  <si>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</si>
  <si>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</si>
  <si>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</si>
  <si>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</si>
  <si>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</si>
  <si>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</si>
  <si>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</si>
  <si>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</si>
  <si>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</si>
  <si>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</si>
  <si>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</si>
  <si>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</si>
  <si>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</si>
  <si>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</si>
  <si>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</si>
  <si>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</si>
  <si>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</si>
  <si>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</si>
  <si>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</si>
  <si>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</si>
  <si>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</si>
  <si>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</si>
  <si>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</si>
  <si>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</si>
  <si>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</si>
  <si>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</si>
  <si>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</si>
  <si>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</si>
  <si>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</si>
  <si>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</si>
  <si>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</si>
  <si>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</si>
  <si>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</si>
  <si>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</si>
  <si>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</si>
  <si>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</si>
  <si>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</si>
  <si>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</si>
  <si>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</si>
  <si>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</si>
  <si>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</si>
  <si>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</si>
  <si>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</si>
  <si>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</si>
  <si>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</si>
  <si>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</si>
  <si>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</si>
  <si>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</si>
  <si>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</si>
  <si>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</si>
  <si>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</si>
  <si>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</si>
  <si>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</si>
  <si>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</si>
  <si>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</si>
  <si>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</si>
  <si>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</si>
  <si>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</si>
  <si>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</si>
  <si>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</si>
  <si>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</si>
  <si>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</si>
  <si>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</si>
  <si>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</si>
  <si>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</si>
  <si>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</si>
  <si>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</si>
  <si>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</si>
  <si>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</si>
  <si>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</si>
  <si>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</si>
  <si>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</si>
  <si>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</si>
  <si>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</si>
  <si>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</si>
  <si>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</si>
  <si>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</si>
  <si>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</si>
  <si>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</si>
  <si>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</si>
  <si>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</si>
  <si>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</si>
  <si>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</si>
  <si>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</si>
  <si>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</si>
  <si>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</si>
  <si>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</si>
  <si>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</si>
  <si>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</si>
  <si>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</si>
  <si>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</si>
  <si>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</si>
  <si>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</si>
  <si>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</si>
  <si>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</si>
  <si>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</si>
  <si>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</si>
  <si>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</si>
  <si>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</si>
  <si>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</si>
  <si>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</si>
  <si>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</si>
  <si>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</si>
  <si>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</si>
  <si>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</si>
  <si>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</si>
  <si>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</si>
  <si>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</si>
  <si>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</si>
  <si>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</si>
  <si>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</si>
  <si>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</si>
  <si>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</si>
  <si>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</si>
  <si>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</si>
  <si>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</si>
  <si>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</si>
  <si>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</si>
  <si>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</si>
  <si>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</si>
  <si>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</si>
  <si>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</si>
  <si>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</si>
  <si>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</si>
  <si>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</si>
  <si>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</si>
  <si>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</si>
  <si>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</si>
  <si>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</si>
  <si>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</si>
  <si>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</si>
  <si>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</si>
  <si>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</si>
  <si>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</si>
  <si>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</si>
  <si>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</si>
  <si>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</si>
  <si>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</si>
  <si>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</si>
  <si>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</si>
  <si>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</si>
  <si>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</si>
  <si>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</si>
  <si>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</si>
  <si>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</si>
  <si>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</si>
  <si>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</si>
  <si>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</si>
  <si>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</si>
  <si>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</si>
  <si>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</si>
  <si>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</si>
  <si>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</si>
  <si>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</si>
  <si>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</si>
  <si>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</si>
  <si>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</si>
  <si>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</si>
  <si>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</si>
  <si>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</si>
  <si>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</si>
  <si>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</si>
  <si>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</si>
  <si>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</si>
  <si>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</si>
  <si>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</si>
  <si>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</si>
  <si>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</si>
  <si>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</si>
  <si>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</si>
  <si>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</si>
  <si>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</si>
  <si>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</si>
  <si>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</si>
  <si>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</si>
  <si>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</si>
  <si>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</si>
  <si>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</si>
  <si>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</si>
  <si>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</si>
  <si>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</si>
  <si>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</si>
  <si>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</si>
  <si>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</si>
  <si>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</si>
  <si>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</si>
  <si>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</si>
  <si>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</si>
  <si>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</si>
  <si>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</si>
  <si>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</si>
  <si>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</si>
  <si>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</si>
  <si>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</si>
  <si>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</si>
  <si>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</si>
  <si>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</si>
  <si>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</si>
  <si>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</si>
  <si>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</si>
  <si>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</si>
  <si>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</si>
  <si>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</si>
  <si>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</si>
  <si>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</si>
  <si>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</si>
  <si>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</si>
  <si>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</si>
  <si>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</si>
  <si>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</si>
  <si>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</si>
  <si>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</si>
  <si>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</si>
  <si>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</si>
  <si>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</si>
  <si>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</si>
  <si>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</si>
  <si>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</si>
  <si>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</si>
  <si>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</si>
  <si>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</si>
  <si>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</si>
  <si>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</si>
  <si>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</si>
  <si>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</si>
  <si>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</si>
  <si>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</si>
  <si>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</si>
  <si>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</si>
  <si>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</si>
  <si>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</si>
  <si>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</si>
  <si>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</si>
  <si>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</si>
  <si>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</si>
  <si>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</si>
  <si>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</si>
  <si>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</si>
  <si>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</si>
  <si>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</si>
  <si>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</si>
  <si>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</si>
  <si>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</si>
  <si>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</si>
  <si>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</si>
  <si>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</si>
  <si>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</si>
  <si>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</si>
  <si>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</si>
  <si>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</si>
  <si>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</si>
  <si>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</si>
  <si>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</si>
  <si>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</si>
  <si>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</si>
  <si>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</si>
  <si>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</si>
  <si>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</si>
  <si>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</si>
  <si>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</si>
  <si>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</si>
  <si>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</si>
  <si>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</si>
  <si>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</si>
  <si>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</si>
  <si>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</si>
  <si>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</si>
  <si>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</si>
  <si>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</si>
  <si>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</si>
  <si>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</si>
  <si>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</si>
  <si>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</si>
  <si>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</si>
  <si>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</si>
  <si>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</si>
  <si>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</si>
  <si>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</si>
  <si>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</si>
  <si>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</si>
  <si>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</si>
  <si>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</si>
  <si>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</si>
  <si>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</si>
  <si>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</si>
  <si>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</si>
  <si>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</si>
  <si>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</si>
  <si>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</si>
  <si>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</si>
  <si>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</si>
  <si>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</si>
  <si>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</si>
  <si>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</si>
  <si>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</si>
  <si>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</si>
  <si>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</si>
  <si>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</si>
  <si>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</si>
  <si>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</si>
  <si>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</si>
  <si>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</si>
  <si>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</si>
  <si>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</si>
  <si>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</si>
  <si>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</si>
  <si>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</si>
  <si>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</si>
  <si>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</si>
  <si>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</si>
  <si>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</si>
  <si>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</si>
  <si>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</si>
  <si>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</si>
  <si>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</si>
  <si>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</si>
  <si>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</si>
  <si>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</si>
  <si>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</si>
  <si>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</si>
  <si>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</si>
  <si>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</si>
  <si>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</si>
  <si>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</si>
  <si>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</si>
  <si>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</si>
  <si>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</si>
  <si>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</si>
  <si>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</si>
  <si>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</si>
  <si>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</si>
  <si>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</si>
  <si>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</si>
  <si>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</si>
  <si>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</si>
  <si>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</si>
  <si>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</si>
  <si>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</si>
  <si>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</si>
  <si>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</si>
  <si>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</si>
  <si>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</si>
  <si>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</si>
  <si>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</si>
  <si>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</si>
  <si>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</si>
  <si>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</si>
  <si>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</si>
  <si>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</si>
  <si>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</si>
  <si>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</si>
  <si>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</si>
  <si>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</si>
  <si>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</si>
  <si>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</si>
  <si>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</si>
  <si>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</si>
  <si>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</si>
  <si>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</si>
  <si>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</si>
  <si>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</si>
  <si>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</si>
  <si>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</si>
  <si>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</si>
  <si>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</si>
  <si>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</si>
  <si>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</si>
  <si>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</si>
  <si>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</si>
  <si>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</si>
  <si>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</si>
  <si>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</si>
  <si>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</si>
  <si>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</si>
  <si>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</si>
  <si>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</si>
  <si>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</si>
  <si>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</si>
  <si>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</si>
  <si>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</si>
  <si>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</si>
  <si>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</si>
  <si>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</si>
  <si>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</si>
  <si>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</si>
  <si>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</si>
  <si>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</si>
  <si>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</si>
  <si>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</si>
  <si>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</si>
  <si>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</si>
  <si>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</si>
  <si>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</si>
  <si>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</si>
  <si>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</si>
  <si>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</si>
  <si>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</si>
  <si>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</si>
  <si>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</si>
  <si>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</si>
  <si>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</si>
  <si>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</si>
  <si>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</si>
  <si>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</si>
  <si>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</si>
  <si>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</si>
  <si>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</si>
  <si>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</si>
  <si>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</si>
  <si>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</si>
  <si>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</si>
  <si>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</si>
  <si>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</si>
  <si>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</si>
  <si>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</si>
  <si>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</si>
  <si>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</si>
  <si>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</si>
  <si>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</si>
  <si>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</si>
  <si>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</si>
  <si>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</si>
  <si>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</si>
  <si>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</si>
  <si>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</si>
  <si>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</si>
  <si>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</si>
  <si>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</si>
  <si>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</si>
  <si>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</si>
  <si>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</si>
  <si>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</si>
  <si>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</si>
  <si>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</si>
  <si>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</si>
  <si>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</si>
  <si>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</si>
  <si>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</si>
  <si>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</si>
  <si>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</si>
  <si>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</si>
  <si>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</si>
  <si>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</si>
  <si>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</si>
  <si>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</si>
  <si>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</si>
  <si>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</si>
  <si>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</si>
  <si>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</si>
  <si>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</si>
  <si>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</si>
  <si>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</si>
  <si>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</si>
  <si>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</si>
  <si>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</si>
  <si>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</si>
  <si>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</si>
  <si>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</si>
  <si>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</si>
  <si>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</si>
  <si>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</si>
  <si>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</si>
  <si>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</si>
  <si>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</si>
  <si>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</si>
  <si>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</si>
  <si>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</si>
  <si>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</si>
  <si>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</si>
  <si>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</si>
  <si>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</si>
  <si>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</si>
  <si>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</si>
  <si>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</si>
  <si>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</si>
  <si>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</si>
  <si>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</si>
  <si>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</si>
  <si>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</si>
  <si>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</si>
  <si>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</si>
  <si>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</si>
  <si>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</si>
  <si>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</si>
  <si>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</si>
  <si>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</si>
  <si>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</si>
  <si>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</si>
  <si>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</si>
  <si>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</si>
  <si>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</si>
  <si>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</si>
  <si>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</si>
  <si>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</si>
  <si>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</si>
  <si>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</si>
  <si>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</si>
  <si>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</si>
  <si>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</si>
  <si>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</si>
  <si>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</si>
  <si>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</si>
  <si>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</si>
  <si>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</si>
  <si>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</si>
  <si>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</si>
  <si>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</si>
  <si>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</si>
  <si>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</si>
  <si>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</si>
  <si>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</si>
  <si>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</si>
  <si>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</si>
  <si>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</si>
  <si>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</si>
  <si>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</si>
  <si>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</si>
  <si>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</si>
  <si>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</si>
  <si>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</si>
  <si>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</si>
  <si>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</si>
  <si>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</si>
  <si>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</si>
  <si>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</si>
  <si>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</si>
  <si>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</si>
  <si>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</si>
  <si>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</si>
  <si>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</si>
  <si>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</si>
  <si>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</si>
  <si>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</si>
  <si>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</si>
  <si>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</si>
  <si>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</si>
  <si>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</si>
  <si>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</si>
  <si>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</si>
  <si>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</si>
  <si>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</si>
  <si>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</si>
  <si>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</si>
  <si>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</si>
  <si>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</si>
  <si>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</si>
  <si>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</si>
  <si>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</si>
  <si>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</si>
  <si>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</si>
  <si>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</si>
  <si>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</si>
  <si>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</si>
  <si>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</si>
  <si>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</si>
  <si>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</si>
  <si>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</si>
  <si>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</si>
  <si>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</si>
  <si>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</si>
  <si>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</si>
  <si>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</si>
  <si>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</si>
  <si>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</si>
  <si>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</si>
  <si>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</si>
  <si>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</si>
  <si>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</si>
  <si>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</si>
  <si>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</si>
  <si>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</si>
  <si>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</si>
  <si>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</si>
  <si>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</si>
  <si>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</si>
  <si>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</si>
  <si>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</si>
  <si>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</si>
  <si>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</si>
  <si>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</si>
  <si>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</si>
  <si>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</si>
  <si>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</si>
  <si>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</si>
  <si>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</si>
  <si>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</si>
  <si>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</si>
  <si>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</si>
  <si>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</si>
  <si>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</si>
  <si>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</si>
  <si>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</si>
  <si>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</si>
  <si>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</si>
  <si>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</si>
  <si>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</si>
  <si>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</si>
  <si>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</si>
  <si>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</si>
  <si>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</si>
  <si>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</si>
  <si>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</si>
  <si>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</si>
  <si>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</si>
  <si>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</si>
  <si>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</si>
  <si>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</si>
  <si>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</si>
  <si>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</si>
  <si>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</si>
  <si>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</si>
  <si>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</si>
  <si>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</si>
  <si>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</si>
  <si>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</si>
  <si>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</si>
  <si>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</si>
  <si>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</si>
  <si>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</si>
  <si>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</si>
  <si>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</si>
  <si>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</si>
  <si>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</si>
  <si>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</si>
  <si>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</si>
  <si>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</si>
  <si>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</si>
  <si>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</si>
  <si>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</si>
  <si>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</si>
  <si>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</si>
  <si>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</si>
  <si>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</si>
  <si>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</si>
  <si>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</si>
  <si>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</si>
  <si>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</si>
  <si>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</si>
  <si>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</si>
  <si>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</si>
  <si>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</si>
  <si>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</si>
  <si>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</si>
  <si>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</si>
  <si>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</si>
  <si>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</si>
  <si>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</si>
  <si>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</si>
  <si>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</si>
  <si>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</si>
  <si>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</si>
  <si>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</si>
  <si>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</si>
  <si>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</si>
  <si>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</si>
  <si>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</si>
  <si>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</si>
  <si>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</si>
  <si>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</si>
  <si>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</si>
  <si>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</si>
  <si>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</si>
  <si>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</si>
  <si>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</si>
  <si>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</si>
  <si>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</si>
  <si>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</si>
  <si>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</si>
  <si>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</si>
  <si>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</si>
  <si>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</si>
  <si>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</si>
  <si>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</si>
  <si>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</si>
  <si>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</si>
  <si>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</si>
  <si>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</si>
  <si>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</si>
  <si>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</si>
  <si>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</si>
  <si>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</si>
  <si>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</si>
  <si>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</si>
  <si>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</si>
  <si>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</si>
  <si>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</si>
  <si>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</si>
  <si>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</si>
  <si>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</si>
  <si>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</si>
  <si>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</si>
  <si>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</si>
  <si>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</si>
  <si>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</si>
  <si>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</si>
  <si>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</si>
  <si>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</si>
  <si>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</si>
  <si>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</si>
  <si>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</si>
  <si>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</si>
  <si>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</si>
  <si>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</si>
  <si>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</si>
  <si>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</si>
  <si>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</si>
  <si>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</si>
  <si>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</si>
  <si>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</si>
  <si>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</si>
  <si>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</si>
  <si>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</si>
  <si>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</si>
  <si>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</si>
  <si>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</si>
  <si>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</si>
  <si>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</si>
  <si>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</si>
  <si>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</si>
  <si>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</si>
  <si>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</si>
  <si>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</si>
  <si>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</si>
  <si>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</si>
  <si>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</si>
  <si>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</si>
  <si>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</si>
  <si>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</si>
  <si>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</si>
  <si>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</si>
  <si>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</si>
  <si>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</si>
  <si>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</si>
  <si>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</si>
  <si>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</si>
  <si>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</si>
  <si>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</si>
  <si>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</si>
  <si>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</si>
  <si>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</si>
  <si>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</si>
  <si>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</si>
  <si>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</si>
  <si>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</si>
  <si>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</si>
  <si>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</si>
  <si>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</si>
  <si>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</si>
  <si>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</si>
  <si>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</si>
  <si>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</si>
  <si>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</si>
  <si>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</si>
  <si>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</si>
  <si>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</si>
  <si>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</si>
  <si>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</si>
  <si>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</si>
  <si>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</si>
  <si>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</si>
  <si>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</si>
  <si>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</si>
  <si>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</si>
  <si>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</si>
  <si>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</si>
  <si>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</si>
  <si>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</si>
  <si>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</si>
  <si>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</si>
  <si>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</si>
  <si>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</si>
  <si>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</si>
  <si>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</si>
  <si>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</si>
  <si>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</si>
  <si>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</si>
  <si>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</si>
  <si>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</si>
  <si>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</si>
  <si>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</si>
  <si>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</si>
  <si>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</si>
  <si>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</si>
  <si>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</si>
  <si>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</si>
  <si>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</si>
  <si>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</si>
  <si>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</si>
  <si>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</si>
  <si>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</si>
  <si>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</si>
  <si>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</si>
  <si>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</si>
  <si>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</si>
  <si>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</si>
  <si>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</si>
  <si>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</si>
  <si>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</si>
  <si>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</si>
  <si>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</si>
  <si>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</si>
  <si>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</si>
  <si>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</si>
  <si>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</si>
  <si>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</si>
  <si>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</si>
  <si>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</si>
  <si>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</si>
  <si>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</si>
  <si>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</si>
  <si>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</si>
  <si>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</si>
  <si>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</si>
  <si>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</si>
  <si>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</si>
  <si>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</si>
  <si>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</si>
  <si>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</si>
  <si>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</si>
  <si>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</si>
  <si>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</si>
  <si>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</si>
  <si>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</si>
  <si>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</si>
  <si>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</si>
  <si>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</si>
  <si>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</si>
  <si>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</si>
  <si>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</si>
  <si>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</si>
  <si>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</si>
  <si>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</si>
  <si>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</si>
  <si>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</si>
  <si>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</si>
  <si>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</si>
  <si>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</si>
  <si>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</si>
  <si>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</si>
  <si>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</si>
  <si>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</si>
  <si>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</si>
  <si>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</si>
  <si>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</si>
  <si>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</si>
  <si>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</si>
  <si>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</si>
  <si>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</si>
  <si>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</si>
  <si>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</si>
  <si>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</si>
  <si>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</si>
  <si>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</si>
  <si>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</si>
  <si>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</si>
  <si>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</si>
  <si>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</si>
  <si>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</si>
  <si>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</si>
  <si>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</si>
  <si>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</si>
  <si>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</si>
  <si>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</si>
  <si>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</si>
  <si>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</si>
  <si>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</si>
  <si>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</si>
  <si>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</si>
  <si>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</si>
  <si>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</si>
  <si>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</si>
  <si>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</si>
  <si>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</si>
  <si>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</si>
  <si>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</si>
  <si>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</si>
  <si>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</si>
  <si>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</si>
  <si>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</si>
  <si>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</si>
  <si>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</si>
  <si>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</si>
  <si>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</si>
  <si>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</si>
  <si>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</si>
  <si>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</si>
  <si>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</si>
  <si>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</si>
  <si>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</si>
  <si>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</si>
  <si>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</si>
  <si>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</si>
  <si>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</si>
  <si>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</si>
  <si>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</si>
  <si>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</si>
  <si>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</si>
  <si>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</si>
  <si>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</si>
  <si>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</si>
  <si>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</si>
  <si>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</si>
  <si>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</si>
  <si>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</si>
  <si>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</si>
  <si>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</si>
  <si>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</si>
  <si>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</si>
  <si>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</si>
  <si>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</si>
  <si>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</si>
  <si>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</si>
  <si>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</si>
  <si>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</si>
  <si>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</si>
  <si>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</si>
  <si>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</si>
  <si>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</si>
  <si>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</si>
  <si>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</si>
  <si>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</si>
  <si>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</si>
  <si>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</si>
  <si>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</si>
  <si>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</si>
  <si>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</si>
  <si>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</si>
  <si>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</si>
  <si>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</si>
  <si>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</si>
  <si>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</si>
  <si>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</si>
  <si>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</si>
  <si>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</si>
  <si>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</si>
  <si>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</si>
  <si>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</si>
  <si>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</si>
  <si>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</si>
  <si>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</si>
  <si>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</si>
  <si>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</si>
  <si>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</si>
  <si>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</si>
  <si>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</si>
  <si>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</si>
  <si>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</si>
  <si>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</si>
  <si>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</si>
  <si>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</si>
  <si>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</si>
  <si>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</si>
  <si>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</si>
  <si>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</si>
  <si>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</si>
  <si>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</si>
  <si>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</si>
  <si>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</si>
  <si>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</si>
  <si>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</si>
  <si>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</si>
  <si>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</si>
  <si>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</si>
  <si>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</si>
  <si>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</si>
  <si>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</si>
  <si>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</si>
  <si>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</si>
  <si>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</si>
  <si>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</si>
  <si>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</si>
  <si>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</si>
  <si>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</si>
  <si>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</si>
  <si>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</si>
  <si>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</si>
  <si>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</si>
  <si>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</si>
  <si>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</si>
  <si>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</si>
  <si>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</si>
  <si>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</si>
  <si>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</si>
  <si>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</si>
  <si>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</si>
  <si>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</si>
  <si>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</si>
  <si>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</si>
  <si>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</si>
  <si>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</si>
  <si>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</si>
  <si>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</si>
  <si>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</si>
  <si>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</si>
  <si>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</si>
  <si>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</si>
  <si>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</si>
  <si>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</si>
  <si>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</si>
  <si>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</si>
  <si>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</si>
  <si>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</si>
  <si>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</si>
  <si>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</si>
  <si>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</si>
  <si>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</si>
  <si>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</si>
  <si>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</si>
  <si>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</si>
  <si>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</si>
  <si>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</si>
  <si>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</si>
  <si>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</si>
  <si>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</si>
  <si>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</si>
  <si>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</si>
  <si>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</si>
  <si>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</si>
  <si>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</si>
  <si>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</si>
  <si>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</si>
  <si>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</si>
  <si>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</si>
  <si>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</si>
  <si>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</si>
  <si>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</si>
  <si>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</si>
  <si>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</si>
  <si>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</si>
  <si>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</si>
  <si>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</si>
  <si>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</si>
  <si>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</si>
  <si>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</si>
  <si>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</si>
  <si>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</si>
  <si>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</si>
  <si>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</si>
  <si>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</si>
  <si>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</si>
  <si>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</si>
  <si>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</si>
  <si>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</si>
  <si>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</si>
  <si>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</si>
  <si>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</si>
  <si>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</si>
  <si>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</si>
  <si>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</si>
  <si>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</si>
  <si>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</si>
  <si>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</si>
  <si>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</si>
  <si>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</si>
  <si>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</si>
  <si>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</si>
  <si>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</si>
  <si>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</si>
  <si>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</si>
  <si>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</si>
  <si>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</si>
  <si>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</si>
  <si>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</si>
  <si>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</si>
  <si>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</si>
  <si>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</si>
  <si>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</si>
  <si>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</si>
  <si>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</si>
  <si>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</si>
  <si>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</si>
  <si>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</si>
  <si>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</si>
  <si>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</si>
  <si>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</si>
  <si>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</si>
  <si>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</si>
  <si>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</si>
  <si>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</si>
  <si>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</si>
  <si>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</si>
  <si>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</si>
  <si>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</si>
  <si>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</si>
  <si>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</si>
  <si>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</si>
  <si>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</si>
  <si>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</si>
  <si>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</si>
  <si>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</si>
  <si>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</si>
  <si>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</si>
  <si>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</si>
  <si>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</si>
  <si>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</si>
  <si>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</si>
  <si>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</si>
  <si>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</si>
  <si>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</si>
  <si>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</si>
  <si>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</si>
  <si>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</si>
  <si>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</si>
  <si>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</si>
  <si>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</si>
  <si>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</si>
  <si>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</si>
  <si>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</si>
  <si>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</si>
  <si>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</si>
  <si>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</si>
  <si>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</si>
  <si>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</si>
  <si>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</si>
  <si>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</si>
  <si>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</si>
  <si>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</si>
  <si>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</si>
  <si>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</si>
  <si>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</si>
  <si>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</si>
  <si>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</si>
  <si>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</si>
  <si>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</si>
  <si>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</si>
  <si>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</si>
  <si>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</si>
  <si>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</si>
  <si>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</si>
  <si>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</si>
  <si>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</si>
  <si>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</si>
  <si>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</si>
  <si>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</si>
  <si>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</si>
  <si>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</si>
  <si>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</si>
  <si>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</si>
  <si>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</si>
  <si>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</si>
  <si>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</si>
  <si>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</si>
  <si>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</si>
  <si>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</si>
  <si>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</si>
  <si>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</si>
  <si>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</si>
  <si>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</si>
  <si>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</si>
  <si>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</si>
  <si>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</si>
  <si>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</si>
  <si>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</si>
  <si>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</si>
  <si>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</si>
  <si>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</si>
  <si>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</si>
  <si>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</si>
  <si>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</si>
  <si>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</si>
  <si>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</si>
  <si>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</si>
  <si>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</si>
  <si>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</si>
  <si>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</si>
  <si>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</si>
  <si>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</si>
  <si>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</si>
  <si>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</si>
  <si>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</si>
  <si>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</si>
  <si>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</si>
  <si>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</si>
  <si>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</si>
  <si>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</si>
  <si>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</si>
  <si>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</si>
  <si>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</si>
  <si>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</si>
  <si>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</si>
  <si>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</si>
  <si>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</si>
  <si>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</si>
  <si>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</si>
  <si>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</si>
  <si>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</si>
  <si>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</si>
  <si>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</si>
  <si>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</si>
  <si>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</si>
  <si>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</si>
  <si>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</si>
  <si>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</si>
  <si>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</si>
  <si>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</si>
  <si>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</si>
  <si>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</si>
  <si>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</si>
  <si>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</si>
  <si>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</si>
  <si>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</si>
  <si>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</si>
  <si>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</si>
  <si>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</si>
  <si>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</si>
  <si>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</si>
  <si>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</si>
  <si>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</si>
  <si>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</si>
  <si>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</si>
  <si>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</si>
  <si>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</si>
  <si>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</si>
  <si>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</si>
  <si>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</si>
  <si>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</si>
  <si>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</si>
  <si>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</si>
  <si>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</si>
  <si>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</si>
  <si>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</si>
  <si>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</si>
  <si>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</si>
  <si>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</si>
  <si>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</si>
  <si>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</si>
  <si>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</si>
  <si>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</si>
  <si>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</si>
  <si>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</si>
  <si>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</si>
  <si>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</si>
  <si>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</si>
  <si>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</si>
  <si>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</si>
  <si>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</si>
  <si>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</si>
  <si>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</si>
  <si>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</si>
  <si>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</si>
  <si>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</si>
  <si>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</si>
  <si>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</si>
  <si>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</si>
  <si>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</si>
  <si>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</si>
  <si>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</si>
  <si>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</si>
  <si>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</si>
  <si>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</si>
  <si>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</si>
  <si>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</si>
  <si>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</si>
  <si>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</si>
  <si>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</si>
  <si>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</si>
  <si>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</si>
  <si>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</si>
  <si>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</si>
  <si>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</si>
  <si>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</si>
  <si>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</si>
  <si>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</si>
  <si>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</si>
  <si>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</si>
  <si>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</si>
  <si>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</si>
  <si>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</si>
  <si>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</si>
  <si>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</si>
  <si>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</si>
  <si>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</si>
  <si>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</si>
  <si>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</si>
  <si>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</si>
  <si>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</si>
  <si>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</si>
  <si>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</si>
  <si>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</si>
  <si>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</si>
  <si>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</si>
  <si>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</si>
  <si>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</si>
  <si>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</si>
  <si>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</si>
  <si>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</si>
  <si>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</si>
  <si>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</si>
  <si>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</si>
  <si>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</si>
  <si>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</si>
  <si>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</si>
  <si>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</si>
  <si>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</si>
  <si>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</si>
  <si>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</si>
  <si>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</si>
  <si>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</si>
  <si>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</si>
  <si>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</si>
  <si>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</si>
  <si>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</si>
  <si>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</si>
  <si>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</si>
  <si>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</si>
  <si>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</si>
  <si>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</si>
  <si>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</si>
  <si>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</si>
  <si>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</si>
  <si>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</si>
  <si>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</si>
  <si>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</si>
  <si>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</si>
  <si>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</si>
  <si>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</si>
  <si>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</si>
  <si>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</si>
  <si>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</si>
  <si>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</si>
  <si>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</si>
  <si>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</si>
  <si>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</si>
  <si>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</si>
  <si>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</si>
  <si>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</si>
  <si>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</si>
  <si>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</si>
  <si>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</si>
  <si>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</si>
  <si>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</si>
  <si>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</si>
  <si>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</si>
  <si>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</si>
  <si>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</si>
  <si>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</si>
  <si>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</si>
  <si>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</si>
  <si>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</si>
  <si>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</si>
  <si>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</si>
  <si>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</si>
  <si>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</si>
  <si>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</si>
  <si>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</si>
  <si>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</si>
  <si>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</si>
  <si>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</si>
  <si>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</si>
  <si>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</si>
  <si>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</si>
  <si>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</si>
  <si>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</si>
  <si>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</si>
  <si>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</si>
  <si>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</si>
  <si>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</si>
  <si>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</si>
  <si>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</si>
  <si>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</si>
  <si>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</si>
  <si>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</si>
  <si>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</si>
  <si>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</si>
  <si>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</si>
  <si>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</si>
  <si>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</si>
  <si>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</si>
  <si>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</si>
  <si>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</si>
  <si>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</si>
  <si>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</si>
  <si>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</si>
  <si>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</si>
  <si>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</si>
  <si>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</si>
  <si>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</si>
  <si>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</si>
  <si>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</si>
  <si>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</si>
  <si>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</si>
  <si>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</si>
  <si>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</si>
  <si>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</si>
  <si>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</si>
  <si>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</si>
  <si>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</si>
  <si>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</si>
  <si>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</si>
  <si>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</si>
  <si>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</si>
  <si>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</si>
  <si>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</si>
  <si>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</si>
  <si>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</si>
  <si>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</si>
  <si>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</si>
  <si>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</si>
  <si>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</si>
  <si>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</si>
  <si>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</si>
  <si>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</si>
  <si>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</si>
  <si>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</si>
  <si>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</si>
  <si>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</si>
  <si>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</si>
  <si>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</si>
  <si>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</si>
  <si>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</si>
  <si>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</si>
  <si>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</si>
  <si>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</si>
  <si>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</si>
  <si>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</si>
  <si>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</si>
  <si>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</si>
  <si>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</si>
  <si>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</si>
  <si>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</si>
  <si>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</si>
  <si>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</si>
  <si>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</si>
  <si>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</si>
  <si>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</si>
  <si>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</si>
  <si>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</si>
  <si>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</si>
  <si>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</si>
  <si>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</si>
  <si>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</si>
  <si>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</si>
  <si>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</si>
  <si>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</si>
  <si>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</si>
  <si>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</si>
  <si>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</si>
  <si>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</si>
  <si>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</si>
  <si>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</si>
  <si>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</si>
  <si>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</si>
  <si>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</si>
  <si>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</si>
  <si>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</si>
  <si>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</si>
  <si>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</si>
  <si>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</si>
  <si>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</si>
  <si>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</si>
  <si>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</si>
  <si>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</si>
  <si>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</si>
  <si>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</si>
  <si>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</si>
  <si>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</si>
  <si>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</si>
  <si>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</si>
  <si>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</si>
  <si>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</si>
  <si>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</si>
  <si>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</si>
  <si>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</si>
  <si>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</si>
  <si>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</si>
  <si>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</si>
  <si>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</si>
  <si>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</si>
  <si>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</si>
  <si>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</si>
  <si>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</si>
  <si>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</si>
  <si>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</si>
  <si>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</si>
  <si>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</si>
  <si>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</si>
  <si>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</si>
  <si>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</si>
  <si>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</si>
  <si>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</si>
  <si>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</si>
  <si>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</si>
  <si>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</si>
  <si>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</si>
  <si>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</si>
  <si>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</si>
  <si>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</si>
  <si>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</si>
  <si>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</si>
  <si>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</si>
  <si>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</si>
  <si>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</si>
  <si>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</si>
  <si>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</si>
  <si>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</si>
  <si>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</si>
  <si>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</si>
  <si>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</si>
  <si>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</si>
  <si>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</si>
  <si>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</si>
  <si>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</si>
  <si>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</si>
  <si>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</si>
  <si>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</si>
  <si>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</si>
  <si>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</si>
  <si>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</si>
  <si>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</si>
  <si>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</si>
  <si>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</si>
  <si>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</si>
  <si>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</si>
  <si>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</si>
  <si>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</si>
  <si>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</si>
  <si>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</si>
  <si>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</si>
  <si>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</si>
  <si>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</si>
  <si>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</si>
  <si>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</si>
  <si>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</si>
  <si>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</si>
  <si>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</si>
  <si>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</si>
  <si>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</si>
  <si>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</si>
  <si>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</si>
  <si>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</si>
  <si>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</si>
  <si>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</si>
  <si>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</si>
  <si>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</si>
  <si>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</si>
  <si>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</si>
  <si>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</si>
  <si>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</si>
  <si>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</si>
  <si>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</si>
  <si>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</si>
  <si>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</si>
  <si>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</si>
  <si>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</si>
  <si>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</si>
  <si>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</si>
  <si>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</si>
  <si>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</si>
  <si>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</si>
  <si>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</si>
  <si>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</si>
  <si>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</si>
  <si>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</si>
  <si>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</si>
  <si>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</si>
  <si>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</si>
  <si>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</si>
  <si>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</si>
  <si>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</si>
  <si>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</si>
  <si>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</si>
  <si>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</si>
  <si>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</si>
  <si>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</si>
  <si>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</si>
  <si>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</si>
  <si>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</si>
  <si>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</si>
  <si>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</si>
  <si>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</si>
  <si>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</si>
  <si>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</si>
  <si>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</si>
  <si>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</si>
  <si>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</si>
  <si>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</si>
  <si>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</si>
  <si>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</si>
  <si>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</si>
  <si>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</si>
  <si>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</si>
  <si>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</si>
  <si>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</si>
  <si>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</si>
  <si>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</si>
  <si>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</si>
  <si>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</si>
  <si>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</si>
  <si>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</si>
  <si>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</si>
  <si>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</si>
  <si>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</si>
  <si>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</si>
  <si>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</si>
  <si>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</si>
  <si>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</si>
  <si>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</si>
  <si>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</si>
  <si>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</si>
  <si>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</si>
  <si>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</si>
  <si>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</si>
  <si>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</si>
  <si>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</si>
  <si>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</si>
  <si>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</si>
  <si>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</si>
  <si>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</si>
  <si>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</si>
  <si>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</si>
  <si>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</si>
  <si>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</si>
  <si>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</si>
  <si>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</si>
  <si>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</si>
  <si>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</si>
  <si>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</si>
  <si>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</si>
  <si>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</si>
  <si>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</si>
  <si>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</si>
  <si>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</si>
  <si>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</si>
  <si>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</si>
  <si>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</si>
  <si>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</si>
  <si>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</si>
  <si>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</si>
  <si>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</si>
  <si>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</si>
  <si>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</si>
  <si>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</si>
  <si>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</si>
  <si>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</si>
  <si>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</si>
  <si>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</si>
  <si>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</si>
  <si>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</si>
  <si>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</si>
  <si>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</si>
  <si>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</si>
  <si>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</si>
  <si>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</si>
  <si>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</si>
  <si>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</si>
  <si>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</si>
  <si>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</si>
  <si>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</si>
  <si>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</si>
  <si>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</si>
  <si>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</si>
  <si>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</si>
  <si>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</si>
  <si>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</si>
  <si>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</si>
  <si>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</si>
  <si>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</si>
  <si>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</si>
  <si>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</si>
  <si>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</si>
  <si>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</si>
  <si>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</si>
  <si>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</si>
  <si>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</si>
  <si>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</si>
  <si>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</si>
  <si>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</si>
  <si>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</si>
  <si>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</si>
  <si>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</si>
  <si>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</si>
  <si>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</si>
  <si>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</si>
  <si>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</si>
  <si>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</si>
  <si>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</si>
  <si>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</si>
  <si>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</si>
  <si>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</si>
  <si>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</si>
  <si>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</si>
  <si>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</si>
  <si>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</si>
  <si>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</si>
  <si>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</si>
  <si>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</si>
  <si>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</si>
  <si>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</si>
  <si>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</si>
  <si>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</si>
  <si>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</si>
  <si>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</si>
  <si>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</si>
  <si>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</si>
  <si>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</si>
  <si>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</si>
  <si>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</si>
  <si>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</si>
  <si>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</si>
  <si>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</si>
  <si>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</si>
  <si>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</si>
  <si>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</si>
  <si>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</si>
  <si>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</si>
  <si>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</si>
  <si>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</si>
  <si>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</si>
  <si>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</si>
  <si>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</si>
  <si>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</si>
  <si>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</si>
  <si>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</si>
  <si>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</si>
  <si>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</si>
  <si>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</si>
  <si>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</si>
  <si>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</si>
  <si>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</si>
  <si>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</si>
  <si>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</si>
  <si>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</si>
  <si>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</si>
  <si>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</si>
  <si>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</si>
  <si>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</si>
  <si>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</si>
  <si>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</si>
  <si>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</si>
  <si>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</si>
  <si>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</si>
  <si>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</si>
  <si>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</si>
  <si>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</si>
  <si>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</si>
  <si>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</si>
  <si>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</si>
  <si>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</si>
  <si>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</si>
  <si>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</si>
  <si>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</si>
  <si>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</si>
  <si>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</si>
  <si>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</si>
  <si>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</si>
  <si>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</si>
  <si>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</si>
  <si>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</si>
  <si>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</si>
  <si>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</si>
  <si>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</si>
  <si>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</si>
  <si>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</si>
  <si>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</si>
  <si>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</si>
  <si>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</si>
  <si>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</si>
  <si>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</si>
  <si>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</si>
  <si>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</si>
  <si>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</si>
  <si>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</si>
  <si>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</si>
  <si>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</si>
  <si>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</si>
  <si>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</si>
  <si>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</si>
  <si>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</si>
  <si>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</si>
  <si>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</si>
  <si>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</si>
  <si>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</si>
  <si>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</si>
  <si>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</si>
  <si>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</si>
  <si>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</si>
  <si>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</si>
  <si>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</si>
  <si>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</si>
  <si>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</si>
  <si>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</si>
  <si>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</si>
  <si>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</si>
  <si>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</si>
  <si>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</si>
  <si>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</si>
  <si>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</si>
  <si>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</si>
  <si>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</si>
  <si>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</si>
  <si>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</si>
  <si>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</si>
  <si>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</si>
  <si>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</si>
  <si>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</si>
  <si>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</si>
  <si>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</si>
  <si>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</si>
  <si>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</si>
  <si>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</si>
  <si>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</si>
  <si>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</si>
  <si>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</si>
  <si>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</si>
  <si>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</si>
  <si>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</si>
  <si>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</si>
  <si>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</si>
  <si>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</si>
  <si>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</si>
  <si>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</si>
  <si>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</si>
  <si>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</si>
  <si>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</si>
  <si>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</si>
  <si>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</si>
  <si>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</si>
  <si>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</si>
  <si>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</si>
  <si>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</si>
  <si>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</si>
  <si>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</si>
  <si>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</si>
  <si>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</si>
  <si>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</si>
  <si>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</si>
  <si>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</si>
  <si>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</si>
  <si>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</si>
  <si>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</si>
  <si>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</si>
  <si>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</si>
  <si>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</si>
  <si>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</si>
  <si>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</si>
  <si>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</si>
  <si>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</si>
  <si>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</si>
  <si>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</si>
  <si>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</si>
  <si>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</si>
  <si>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</si>
  <si>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</si>
  <si>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</si>
  <si>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</si>
  <si>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</si>
  <si>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</si>
  <si>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</si>
  <si>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</si>
  <si>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</si>
  <si>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</si>
  <si>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</si>
  <si>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</si>
  <si>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</si>
  <si>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</si>
  <si>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</si>
  <si>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</si>
  <si>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</si>
  <si>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</si>
  <si>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</si>
  <si>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</si>
  <si>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</si>
  <si>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</si>
  <si>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</si>
  <si>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</si>
  <si>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</si>
  <si>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</si>
  <si>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</si>
  <si>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</si>
  <si>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</si>
  <si>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</si>
  <si>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</si>
  <si>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</si>
  <si>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</si>
  <si>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</si>
  <si>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</si>
  <si>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</si>
  <si>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</si>
  <si>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</si>
  <si>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</si>
  <si>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</si>
  <si>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</si>
  <si>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</si>
  <si>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</si>
  <si>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</si>
  <si>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</si>
  <si>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</si>
  <si>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</si>
  <si>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</si>
  <si>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</si>
  <si>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</si>
  <si>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</si>
  <si>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</si>
  <si>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</si>
  <si>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</si>
  <si>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</si>
  <si>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</si>
  <si>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</si>
  <si>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</si>
  <si>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</si>
  <si>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</si>
  <si>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</si>
  <si>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</si>
  <si>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</si>
  <si>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</si>
  <si>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</si>
  <si>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</si>
  <si>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</si>
  <si>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</si>
  <si>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</si>
  <si>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</si>
  <si>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</si>
  <si>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</si>
  <si>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</si>
  <si>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</si>
  <si>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</si>
  <si>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</si>
  <si>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</si>
  <si>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</si>
  <si>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</si>
  <si>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</si>
  <si>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</si>
  <si>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</si>
  <si>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</si>
  <si>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</si>
  <si>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</si>
  <si>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</si>
  <si>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</si>
  <si>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</si>
  <si>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</si>
  <si>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</si>
  <si>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</si>
  <si>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</si>
  <si>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</si>
  <si>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</si>
  <si>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</si>
  <si>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</si>
  <si>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</si>
  <si>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</si>
  <si>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</si>
  <si>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</si>
  <si>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</si>
  <si>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</si>
  <si>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</si>
  <si>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</si>
  <si>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</si>
  <si>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</si>
  <si>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</si>
  <si>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</si>
  <si>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</si>
  <si>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</si>
  <si>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</si>
  <si>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</si>
  <si>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</si>
  <si>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</si>
  <si>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</si>
  <si>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</si>
  <si>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</si>
  <si>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</si>
  <si>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</si>
  <si>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</si>
  <si>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</si>
  <si>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</si>
  <si>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</si>
  <si>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</si>
  <si>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</si>
  <si>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</si>
  <si>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</si>
  <si>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</si>
  <si>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</si>
  <si>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</si>
  <si>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</si>
  <si>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</si>
  <si>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</si>
  <si>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</si>
  <si>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</si>
  <si>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</si>
  <si>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</si>
  <si>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</si>
  <si>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</si>
  <si>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</si>
  <si>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</si>
  <si>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</si>
  <si>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</si>
  <si>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</si>
  <si>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</si>
  <si>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</si>
  <si>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</si>
  <si>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</si>
  <si>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</si>
  <si>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</si>
  <si>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</si>
  <si>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</si>
  <si>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</si>
  <si>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</si>
  <si>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</si>
  <si>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</si>
  <si>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</si>
  <si>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</si>
  <si>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</si>
  <si>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</si>
  <si>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</si>
  <si>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</si>
  <si>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</si>
  <si>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</si>
  <si>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</si>
  <si>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</si>
  <si>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</si>
  <si>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</si>
  <si>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</si>
  <si>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</si>
  <si>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</si>
  <si>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</si>
  <si>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</si>
  <si>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</si>
  <si>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</si>
  <si>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</si>
  <si>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</si>
  <si>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</si>
  <si>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</si>
  <si>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</si>
  <si>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</si>
  <si>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</si>
  <si>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</si>
  <si>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</si>
  <si>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</si>
  <si>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</si>
  <si>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</si>
  <si>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</si>
  <si>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</si>
  <si>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</si>
  <si>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</si>
  <si>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</si>
  <si>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</si>
  <si>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</si>
  <si>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</si>
  <si>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</si>
  <si>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</si>
  <si>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</si>
  <si>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</si>
  <si>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</si>
  <si>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</si>
  <si>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</si>
  <si>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</si>
  <si>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</si>
  <si>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</si>
  <si>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</si>
  <si>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</si>
  <si>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</si>
  <si>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</si>
  <si>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</si>
  <si>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</si>
  <si>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</si>
  <si>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</si>
  <si>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</si>
  <si>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</si>
  <si>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</si>
  <si>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</si>
  <si>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</si>
  <si>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</si>
  <si>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</si>
  <si>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</si>
  <si>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</si>
  <si>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</si>
  <si>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</si>
  <si>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</si>
  <si>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</si>
  <si>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</si>
  <si>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</si>
  <si>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</si>
  <si>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</si>
  <si>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</si>
  <si>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</si>
  <si>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</si>
  <si>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</si>
  <si>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</si>
  <si>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</si>
  <si>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</si>
  <si>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</si>
  <si>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</si>
  <si>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</si>
  <si>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</si>
  <si>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</si>
  <si>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</si>
  <si>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</si>
  <si>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</si>
  <si>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</si>
  <si>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</si>
  <si>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</si>
  <si>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</si>
  <si>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</si>
  <si>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</si>
  <si>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</si>
  <si>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</si>
  <si>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</si>
  <si>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</si>
  <si>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</si>
  <si>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</si>
  <si>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</si>
  <si>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</si>
  <si>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</si>
  <si>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</si>
  <si>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</si>
  <si>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</si>
  <si>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</si>
  <si>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</si>
  <si>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</si>
  <si>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</si>
  <si>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</si>
  <si>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</si>
  <si>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</si>
  <si>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</si>
  <si>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</si>
  <si>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</si>
  <si>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</si>
  <si>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</si>
  <si>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</si>
  <si>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</si>
  <si>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</si>
  <si>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</si>
  <si>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</si>
  <si>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</si>
  <si>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</si>
  <si>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</si>
  <si>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</si>
  <si>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</si>
  <si>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</si>
  <si>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</si>
  <si>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</si>
  <si>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</si>
  <si>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</si>
  <si>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</si>
  <si>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</si>
  <si>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</si>
  <si>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</si>
  <si>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</si>
  <si>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</si>
  <si>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</si>
  <si>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</si>
  <si>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</si>
  <si>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</si>
  <si>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</si>
  <si>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</si>
  <si>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</si>
  <si>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</si>
  <si>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</si>
  <si>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</si>
  <si>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</si>
  <si>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</si>
  <si>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</si>
  <si>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</si>
  <si>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</si>
  <si>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</si>
  <si>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</si>
  <si>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</si>
  <si>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</si>
  <si>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</si>
  <si>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</si>
  <si>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</si>
  <si>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</si>
  <si>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</si>
  <si>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</si>
  <si>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</si>
  <si>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</si>
  <si>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</si>
  <si>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</si>
  <si>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</si>
  <si>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</si>
  <si>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</si>
  <si>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</si>
  <si>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</si>
  <si>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</si>
  <si>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</si>
  <si>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</si>
  <si>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</si>
  <si>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</si>
  <si>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</si>
  <si>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</si>
  <si>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</si>
  <si>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</si>
  <si>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</si>
  <si>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</si>
  <si>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</si>
  <si>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</si>
  <si>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</si>
  <si>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</si>
  <si>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</si>
  <si>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</si>
  <si>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</si>
  <si>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</si>
  <si>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</si>
  <si>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</si>
  <si>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</si>
  <si>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</si>
  <si>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</si>
  <si>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</si>
  <si>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</si>
  <si>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</si>
  <si>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</si>
  <si>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</si>
  <si>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</si>
  <si>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</si>
  <si>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</si>
  <si>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</si>
  <si>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</si>
  <si>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</si>
  <si>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</si>
  <si>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</si>
  <si>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</si>
  <si>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</si>
  <si>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</si>
  <si>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</si>
  <si>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</si>
  <si>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</si>
  <si>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</si>
  <si>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</si>
  <si>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</si>
  <si>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</si>
  <si>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</si>
  <si>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</si>
  <si>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</si>
  <si>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</si>
  <si>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</si>
  <si>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</si>
  <si>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</si>
  <si>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</si>
  <si>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</si>
  <si>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</si>
  <si>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</si>
  <si>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</si>
  <si>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</si>
  <si>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</si>
  <si>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</si>
  <si>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</si>
  <si>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</si>
  <si>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</si>
  <si>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</si>
  <si>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</si>
  <si>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</si>
  <si>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</si>
  <si>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</si>
  <si>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</si>
  <si>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</si>
  <si>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</si>
  <si>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</si>
  <si>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</si>
  <si>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</si>
  <si>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</si>
  <si>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</si>
  <si>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</si>
  <si>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</si>
  <si>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</si>
  <si>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</si>
  <si>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</si>
  <si>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</si>
  <si>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</si>
  <si>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</si>
  <si>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</si>
  <si>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</si>
  <si>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</si>
  <si>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</si>
  <si>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</si>
  <si>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</si>
  <si>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</si>
  <si>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</si>
  <si>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</si>
  <si>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</si>
  <si>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</si>
  <si>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</si>
  <si>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</si>
  <si>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</si>
  <si>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</si>
  <si>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</si>
  <si>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</si>
  <si>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</si>
  <si>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</si>
  <si>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</si>
  <si>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</si>
  <si>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</si>
  <si>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</si>
  <si>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</si>
  <si>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</si>
  <si>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</si>
  <si>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</si>
  <si>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</si>
  <si>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</si>
  <si>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</si>
  <si>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</si>
  <si>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</si>
  <si>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</si>
  <si>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</si>
  <si>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</si>
  <si>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</si>
  <si>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</si>
  <si>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</si>
  <si>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</si>
  <si>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</si>
  <si>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</si>
  <si>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</si>
  <si>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</si>
  <si>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</si>
  <si>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</si>
  <si>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</si>
  <si>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</si>
  <si>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</si>
  <si>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</si>
  <si>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</si>
  <si>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</si>
  <si>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</si>
  <si>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</si>
  <si>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</si>
  <si>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</si>
  <si>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</si>
  <si>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</si>
  <si>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</si>
  <si>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</si>
  <si>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</si>
  <si>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</si>
  <si>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</si>
  <si>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</si>
  <si>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</si>
  <si>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</si>
  <si>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</si>
  <si>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</si>
  <si>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</si>
  <si>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</si>
  <si>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</si>
  <si>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</si>
  <si>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</si>
  <si>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</si>
  <si>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</si>
  <si>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</si>
  <si>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</si>
  <si>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</si>
  <si>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</si>
  <si>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</si>
  <si>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</si>
  <si>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</si>
  <si>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</si>
  <si>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</si>
  <si>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</si>
  <si>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</si>
  <si>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</si>
  <si>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</si>
  <si>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</si>
  <si>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</si>
  <si>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</si>
  <si>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</si>
  <si>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</si>
  <si>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</si>
  <si>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</si>
  <si>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</si>
  <si>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</si>
  <si>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</si>
  <si>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</si>
  <si>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</si>
  <si>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</si>
  <si>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</si>
  <si>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</si>
  <si>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</si>
  <si>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</si>
  <si>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</si>
  <si>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</si>
  <si>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</si>
  <si>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</si>
  <si>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</si>
  <si>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</si>
  <si>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</si>
  <si>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</si>
  <si>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</si>
  <si>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</si>
  <si>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</si>
  <si>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</si>
  <si>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</si>
  <si>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</si>
  <si>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</si>
  <si>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</si>
  <si>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</si>
  <si>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</si>
  <si>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</si>
  <si>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</si>
  <si>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</si>
  <si>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</si>
  <si>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</si>
  <si>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</si>
  <si>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</si>
  <si>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</si>
  <si>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</si>
  <si>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</si>
  <si>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</si>
  <si>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</si>
  <si>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</si>
  <si>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</si>
  <si>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</si>
  <si>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</si>
  <si>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</si>
  <si>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</si>
  <si>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</si>
  <si>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</si>
  <si>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</si>
  <si>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</si>
  <si>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</si>
  <si>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</si>
  <si>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</si>
  <si>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</si>
  <si>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</si>
  <si>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</si>
  <si>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</si>
  <si>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</si>
  <si>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</si>
  <si>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</si>
  <si>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</si>
  <si>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</si>
  <si>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</si>
  <si>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</si>
  <si>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</si>
  <si>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</si>
  <si>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</si>
  <si>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</si>
  <si>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</si>
  <si>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</si>
  <si>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</si>
  <si>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</si>
  <si>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</si>
  <si>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</si>
  <si>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</si>
  <si>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</si>
  <si>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</si>
  <si>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</si>
  <si>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</si>
  <si>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</si>
  <si>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</si>
  <si>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</si>
  <si>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</si>
  <si>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</si>
  <si>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</si>
  <si>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</si>
  <si>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</si>
  <si>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</si>
  <si>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</si>
  <si>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</si>
  <si>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</si>
  <si>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</si>
  <si>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</si>
  <si>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</si>
  <si>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</si>
  <si>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</si>
  <si>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</si>
  <si>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</si>
  <si>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</si>
  <si>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</si>
  <si>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</si>
  <si>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</si>
  <si>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</si>
  <si>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</si>
  <si>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</si>
  <si>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</si>
  <si>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</si>
  <si>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</si>
  <si>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</si>
  <si>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</si>
  <si>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</si>
  <si>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</si>
  <si>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</si>
  <si>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</si>
  <si>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</si>
  <si>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</si>
  <si>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</si>
  <si>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</si>
  <si>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</si>
  <si>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</si>
  <si>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</si>
  <si>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</si>
  <si>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</si>
  <si>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</si>
  <si>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</si>
  <si>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</si>
  <si>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</si>
  <si>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</si>
  <si>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</si>
  <si>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</si>
  <si>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</si>
  <si>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</si>
  <si>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</si>
  <si>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</si>
  <si>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</si>
  <si>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</si>
  <si>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</si>
  <si>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</si>
  <si>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</si>
  <si>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</si>
  <si>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</si>
  <si>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</si>
  <si>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</si>
  <si>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</si>
  <si>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</si>
  <si>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</si>
  <si>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</si>
  <si>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</si>
  <si>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</si>
  <si>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</si>
  <si>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</si>
  <si>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</si>
  <si>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</si>
  <si>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</si>
  <si>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</si>
  <si>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</si>
  <si>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</si>
  <si>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</si>
  <si>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</si>
  <si>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</si>
  <si>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</si>
  <si>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</si>
  <si>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</si>
  <si>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</si>
  <si>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</si>
  <si>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</si>
  <si>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</si>
  <si>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</si>
  <si>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</si>
  <si>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</si>
  <si>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</si>
  <si>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</si>
  <si>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</si>
  <si>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</si>
  <si>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</si>
  <si>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</si>
  <si>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</si>
  <si>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</si>
  <si>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</si>
  <si>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</si>
  <si>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</si>
  <si>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</si>
  <si>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</si>
  <si>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</si>
  <si>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</si>
  <si>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</si>
  <si>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</si>
  <si>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</si>
  <si>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</si>
  <si>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</si>
  <si>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</si>
  <si>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</si>
  <si>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</si>
  <si>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</si>
  <si>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</si>
  <si>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</si>
  <si>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</si>
  <si>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</si>
  <si>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</si>
  <si>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</si>
  <si>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</si>
  <si>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</si>
  <si>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</si>
  <si>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</si>
  <si>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</si>
  <si>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</si>
  <si>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</si>
  <si>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</si>
  <si>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</si>
  <si>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</si>
  <si>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</si>
  <si>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</si>
  <si>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</si>
  <si>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</si>
  <si>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</si>
  <si>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</si>
  <si>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</si>
  <si>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</si>
  <si>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</si>
  <si>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</si>
  <si>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</si>
  <si>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</si>
  <si>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</si>
  <si>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</si>
  <si>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</si>
  <si>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</si>
  <si>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</si>
  <si>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</si>
  <si>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</si>
  <si>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</si>
  <si>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</si>
  <si>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</si>
  <si>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</si>
  <si>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</si>
  <si>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</si>
  <si>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</si>
  <si>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</si>
  <si>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</si>
  <si>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</si>
  <si>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</si>
  <si>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</si>
  <si>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</si>
  <si>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</si>
  <si>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</si>
  <si>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</si>
  <si>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</si>
  <si>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</si>
  <si>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</si>
  <si>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</si>
  <si>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</si>
  <si>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</si>
  <si>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</si>
  <si>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</si>
  <si>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</si>
  <si>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</si>
  <si>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</si>
  <si>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</si>
  <si>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</si>
  <si>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</si>
  <si>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</si>
  <si>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</si>
  <si>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</si>
  <si>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</si>
  <si>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</si>
  <si>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</si>
  <si>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</si>
  <si>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</si>
  <si>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</si>
  <si>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</si>
  <si>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</si>
  <si>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</si>
  <si>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</si>
  <si>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</si>
  <si>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</si>
  <si>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</si>
  <si>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</si>
  <si>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</si>
  <si>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</si>
  <si>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</si>
  <si>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</si>
  <si>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</si>
  <si>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</si>
  <si>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</si>
  <si>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</si>
  <si>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</si>
  <si>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</si>
  <si>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</si>
  <si>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</si>
  <si>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</si>
  <si>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</si>
  <si>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</si>
  <si>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</si>
  <si>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</si>
  <si>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</si>
  <si>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</si>
  <si>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</si>
  <si>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</si>
  <si>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</si>
  <si>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</si>
  <si>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</si>
  <si>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</si>
  <si>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</si>
  <si>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</si>
  <si>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</si>
  <si>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</si>
  <si>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</si>
  <si>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</si>
  <si>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</si>
  <si>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</si>
  <si>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</si>
  <si>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</si>
  <si>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</si>
  <si>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</si>
  <si>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</si>
  <si>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</si>
  <si>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</si>
  <si>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</si>
  <si>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</si>
  <si>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</si>
  <si>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</si>
  <si>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</si>
  <si>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</si>
  <si>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</si>
  <si>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</si>
  <si>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</si>
  <si>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</si>
  <si>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</si>
  <si>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</si>
  <si>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</si>
  <si>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</si>
  <si>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</si>
  <si>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</si>
  <si>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</si>
  <si>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</si>
  <si>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</si>
  <si>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</si>
  <si>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</si>
  <si>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</si>
  <si>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</si>
  <si>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</si>
  <si>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</si>
  <si>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</si>
  <si>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</si>
  <si>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</si>
  <si>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</si>
  <si>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</si>
  <si>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</si>
  <si>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</si>
  <si>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</si>
  <si>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</si>
  <si>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</si>
  <si>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</si>
  <si>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</si>
  <si>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</si>
  <si>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</si>
  <si>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</si>
  <si>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</si>
  <si>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</si>
  <si>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</si>
  <si>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</si>
  <si>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</si>
  <si>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</si>
  <si>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</si>
  <si>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</si>
  <si>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</si>
  <si>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</si>
  <si>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</si>
  <si>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</si>
  <si>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</si>
  <si>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</si>
  <si>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</si>
  <si>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</si>
  <si>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</si>
  <si>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</si>
  <si>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</si>
  <si>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</si>
  <si>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</si>
  <si>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</si>
  <si>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</si>
  <si>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</si>
  <si>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</si>
  <si>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</si>
  <si>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</si>
  <si>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</si>
  <si>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</si>
  <si>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</si>
  <si>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</si>
  <si>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</si>
  <si>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</si>
  <si>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</si>
  <si>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</si>
  <si>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</si>
  <si>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</si>
  <si>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</si>
  <si>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</si>
  <si>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</si>
  <si>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</si>
  <si>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</si>
  <si>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</si>
  <si>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</si>
  <si>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</si>
  <si>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</si>
  <si>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</si>
  <si>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</si>
  <si>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</si>
  <si>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</si>
  <si>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</si>
  <si>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</si>
  <si>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</si>
  <si>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</si>
  <si>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</si>
  <si>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</si>
  <si>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</si>
  <si>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</si>
  <si>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</si>
  <si>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</si>
  <si>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</si>
  <si>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</si>
  <si>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</si>
  <si>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</si>
  <si>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</si>
  <si>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</si>
  <si>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</si>
  <si>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</si>
  <si>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</si>
  <si>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</si>
  <si>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</si>
  <si>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</si>
  <si>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</si>
  <si>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</si>
  <si>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</si>
  <si>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</si>
  <si>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</si>
  <si>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</si>
  <si>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</si>
  <si>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</si>
  <si>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</si>
  <si>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</si>
  <si>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</si>
  <si>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</si>
  <si>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</si>
  <si>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</si>
  <si>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</si>
  <si>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</si>
  <si>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</si>
  <si>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</si>
  <si>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</si>
  <si>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</si>
  <si>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</si>
  <si>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</si>
  <si>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</si>
  <si>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</si>
  <si>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</si>
  <si>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</si>
  <si>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</si>
  <si>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</si>
  <si>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</si>
  <si>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</si>
  <si>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</si>
  <si>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</si>
  <si>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</si>
  <si>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</si>
  <si>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</si>
  <si>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</si>
  <si>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</si>
  <si>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</si>
  <si>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</si>
  <si>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</si>
  <si>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</si>
  <si>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</si>
  <si>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</si>
  <si>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</si>
  <si>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</si>
  <si>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</si>
  <si>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</si>
  <si>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</si>
  <si>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</si>
  <si>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</si>
  <si>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</si>
  <si>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</si>
  <si>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</si>
  <si>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</si>
  <si>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</si>
  <si>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</si>
  <si>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</si>
  <si>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</si>
  <si>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</si>
  <si>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</si>
  <si>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</si>
  <si>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</si>
  <si>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</si>
  <si>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</si>
  <si>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</si>
  <si>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</si>
  <si>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</si>
  <si>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</si>
  <si>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</si>
  <si>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</si>
  <si>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</si>
  <si>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</si>
  <si>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</si>
  <si>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</si>
  <si>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</si>
  <si>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</si>
  <si>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</si>
  <si>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</si>
  <si>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</si>
  <si>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</si>
  <si>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</si>
  <si>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</si>
  <si>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</si>
  <si>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</si>
  <si>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</si>
  <si>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</si>
  <si>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</si>
  <si>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</si>
  <si>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</si>
  <si>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</si>
  <si>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</si>
  <si>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</si>
  <si>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</si>
  <si>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</si>
  <si>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</si>
  <si>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</si>
  <si>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</si>
  <si>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</si>
  <si>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</si>
  <si>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</si>
  <si>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</si>
  <si>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</si>
  <si>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</si>
  <si>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</si>
  <si>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</si>
  <si>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</si>
  <si>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</si>
  <si>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</si>
  <si>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</si>
  <si>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</si>
  <si>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</si>
  <si>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</si>
  <si>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</si>
  <si>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</si>
  <si>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</si>
  <si>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</si>
  <si>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</si>
  <si>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</si>
  <si>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</si>
  <si>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</si>
  <si>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</si>
  <si>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</si>
  <si>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</si>
  <si>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</si>
  <si>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</si>
  <si>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</si>
  <si>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</si>
  <si>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</si>
  <si>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</si>
  <si>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</si>
  <si>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</si>
  <si>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</si>
  <si>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</si>
  <si>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</si>
  <si>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</si>
  <si>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</si>
  <si>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</si>
  <si>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</si>
  <si>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</si>
  <si>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</si>
  <si>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</si>
  <si>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</si>
  <si>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</si>
  <si>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</si>
  <si>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</si>
  <si>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</si>
  <si>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</si>
  <si>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</si>
  <si>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</si>
  <si>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</si>
  <si>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</si>
  <si>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</si>
  <si>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</si>
  <si>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</si>
  <si>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</si>
  <si>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</si>
  <si>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</si>
  <si>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</si>
  <si>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</si>
  <si>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</si>
  <si>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</si>
  <si>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</si>
  <si>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</si>
  <si>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</si>
  <si>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</si>
  <si>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</si>
  <si>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</si>
  <si>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</si>
  <si>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</si>
  <si>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</si>
  <si>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</si>
  <si>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</si>
  <si>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</si>
  <si>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</si>
  <si>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</si>
  <si>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</si>
  <si>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</si>
  <si>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</si>
  <si>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</si>
  <si>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</si>
  <si>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</si>
  <si>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</si>
  <si>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</si>
  <si>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</si>
  <si>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</si>
  <si>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</si>
  <si>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</si>
  <si>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</si>
  <si>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</si>
  <si>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</si>
  <si>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</si>
  <si>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</si>
  <si>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</si>
  <si>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</si>
  <si>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</si>
  <si>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</si>
  <si>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</si>
  <si>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</si>
  <si>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</si>
  <si>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</si>
  <si>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</si>
  <si>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</si>
  <si>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</si>
  <si>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</si>
  <si>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</si>
  <si>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</si>
  <si>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</si>
  <si>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</si>
  <si>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</si>
  <si>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</si>
  <si>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</si>
  <si>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</si>
  <si>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</si>
  <si>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</si>
  <si>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</si>
  <si>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</si>
  <si>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</si>
  <si>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</si>
  <si>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</si>
  <si>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</si>
  <si>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</si>
  <si>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</si>
  <si>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</si>
  <si>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</si>
  <si>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</si>
  <si>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</si>
  <si>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</si>
  <si>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</si>
  <si>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</si>
  <si>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</si>
  <si>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</si>
  <si>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</si>
  <si>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</si>
  <si>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</si>
  <si>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</si>
  <si>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</si>
  <si>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</si>
  <si>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</si>
  <si>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</si>
  <si>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</si>
  <si>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</si>
  <si>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</si>
  <si>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</si>
  <si>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</si>
  <si>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</si>
  <si>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</si>
  <si>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</si>
  <si>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</si>
  <si>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</si>
  <si>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</si>
  <si>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</si>
  <si>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</si>
  <si>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</si>
  <si>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</si>
  <si>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</si>
  <si>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</si>
  <si>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</si>
  <si>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</si>
  <si>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</si>
  <si>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</si>
  <si>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</si>
  <si>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</si>
  <si>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</si>
  <si>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</si>
  <si>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</si>
  <si>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</si>
  <si>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</si>
  <si>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</si>
  <si>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</si>
  <si>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</si>
  <si>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</si>
  <si>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</si>
  <si>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</si>
  <si>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</si>
  <si>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</si>
  <si>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</si>
  <si>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</si>
  <si>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</si>
  <si>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</si>
  <si>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</si>
  <si>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</si>
  <si>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</si>
  <si>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</si>
  <si>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</si>
  <si>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</si>
  <si>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</si>
  <si>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</si>
  <si>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</si>
  <si>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</si>
  <si>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</si>
  <si>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</si>
  <si>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</si>
  <si>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</si>
  <si>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</si>
  <si>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</si>
  <si>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</si>
  <si>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</si>
  <si>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</si>
  <si>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</si>
  <si>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</si>
  <si>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</si>
  <si>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</si>
  <si>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</si>
  <si>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</si>
  <si>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</si>
  <si>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</si>
  <si>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</si>
  <si>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</si>
  <si>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</si>
  <si>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</si>
  <si>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</si>
  <si>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</si>
  <si>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</si>
  <si>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</si>
  <si>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</si>
  <si>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</si>
  <si>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</si>
  <si>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</si>
  <si>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</si>
  <si>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</si>
  <si>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</si>
  <si>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</si>
  <si>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</si>
  <si>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</si>
  <si>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</si>
  <si>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</si>
  <si>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</si>
  <si>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</si>
  <si>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</si>
  <si>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</si>
  <si>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</si>
  <si>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</si>
  <si>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</si>
  <si>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</si>
  <si>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</si>
  <si>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</si>
  <si>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</si>
  <si>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</si>
  <si>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</si>
  <si>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</si>
  <si>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</si>
  <si>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</si>
  <si>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</si>
  <si>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</si>
  <si>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</si>
  <si>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</si>
  <si>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</si>
  <si>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</si>
  <si>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</si>
  <si>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</si>
  <si>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</si>
  <si>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</si>
  <si>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</si>
  <si>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</si>
  <si>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</si>
  <si>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</si>
  <si>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</si>
  <si>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</si>
  <si>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</si>
  <si>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</si>
  <si>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</si>
  <si>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</si>
  <si>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</si>
  <si>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</si>
  <si>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</si>
  <si>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</si>
  <si>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</si>
  <si>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</si>
  <si>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</si>
  <si>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</si>
  <si>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</si>
  <si>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</si>
  <si>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</si>
  <si>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</si>
  <si>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</si>
  <si>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</si>
  <si>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</si>
  <si>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</si>
  <si>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</si>
  <si>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</si>
  <si>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</si>
  <si>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</si>
  <si>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</si>
  <si>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</si>
  <si>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</si>
  <si>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</si>
  <si>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</si>
  <si>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</si>
  <si>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</si>
  <si>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</si>
  <si>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</si>
  <si>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</si>
  <si>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</si>
  <si>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</si>
  <si>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</si>
  <si>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</si>
  <si>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</si>
  <si>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</si>
  <si>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</si>
  <si>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</si>
  <si>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</si>
  <si>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</si>
  <si>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</si>
  <si>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</si>
  <si>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</si>
  <si>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</si>
  <si>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</si>
  <si>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</si>
  <si>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</si>
  <si>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</si>
  <si>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</si>
  <si>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</si>
  <si>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</si>
  <si>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</si>
  <si>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</si>
  <si>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</si>
  <si>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</si>
  <si>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</si>
  <si>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</si>
  <si>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</si>
  <si>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</si>
  <si>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</si>
  <si>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</si>
  <si>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</si>
  <si>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</si>
  <si>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</si>
  <si>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</si>
  <si>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</si>
  <si>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</si>
  <si>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</si>
  <si>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</si>
  <si>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</si>
  <si>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</si>
  <si>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</si>
  <si>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</si>
  <si>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</si>
  <si>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</si>
  <si>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</si>
  <si>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</si>
  <si>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</si>
  <si>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</si>
  <si>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</si>
  <si>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</si>
  <si>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</si>
  <si>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</si>
  <si>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</si>
  <si>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</si>
  <si>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</si>
  <si>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</si>
  <si>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</si>
  <si>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</si>
  <si>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</si>
  <si>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</si>
  <si>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</si>
  <si>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</si>
  <si>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</si>
  <si>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</si>
  <si>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</si>
  <si>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</si>
  <si>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</si>
  <si>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</si>
  <si>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</si>
  <si>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</si>
  <si>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</si>
  <si>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</si>
  <si>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</si>
  <si>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</si>
  <si>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</si>
  <si>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</si>
  <si>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</si>
  <si>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</si>
  <si>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</si>
  <si>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</si>
  <si>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</si>
  <si>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</si>
  <si>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</si>
  <si>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</si>
  <si>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</si>
  <si>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</si>
  <si>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</si>
  <si>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</si>
  <si>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</si>
  <si>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</si>
  <si>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</si>
  <si>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</si>
  <si>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</si>
  <si>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</si>
  <si>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</si>
  <si>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</si>
  <si>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</si>
  <si>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</si>
  <si>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</si>
  <si>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</si>
  <si>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</si>
  <si>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</si>
  <si>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</si>
  <si>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</si>
  <si>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</si>
  <si>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</si>
  <si>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</si>
  <si>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</si>
  <si>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</si>
  <si>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</si>
  <si>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</si>
  <si>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</si>
  <si>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</si>
  <si>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</si>
  <si>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</si>
  <si>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</si>
  <si>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</si>
  <si>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</si>
  <si>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</si>
  <si>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</si>
  <si>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</si>
  <si>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</si>
  <si>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</si>
  <si>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</si>
  <si>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</si>
  <si>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</si>
  <si>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</si>
  <si>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</si>
  <si>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</si>
  <si>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</si>
  <si>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</si>
  <si>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</si>
  <si>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</si>
  <si>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</si>
  <si>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</si>
  <si>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</si>
  <si>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</si>
  <si>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</si>
  <si>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</si>
  <si>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</si>
  <si>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</si>
  <si>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</si>
  <si>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</si>
  <si>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</si>
  <si>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</si>
  <si>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</si>
  <si>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</si>
  <si>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</si>
  <si>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</si>
  <si>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</si>
  <si>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</si>
  <si>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</si>
  <si>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</si>
  <si>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</si>
  <si>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</si>
  <si>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</si>
  <si>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</si>
  <si>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</si>
  <si>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</si>
  <si>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</si>
  <si>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</si>
  <si>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</si>
  <si>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</si>
  <si>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</si>
  <si>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</si>
  <si>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</si>
  <si>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</si>
  <si>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</si>
  <si>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</si>
  <si>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</si>
  <si>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</si>
  <si>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</si>
  <si>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</si>
  <si>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</si>
  <si>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</si>
  <si>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</si>
  <si>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</si>
  <si>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</si>
  <si>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</si>
  <si>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</si>
  <si>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</si>
  <si>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</si>
  <si>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</si>
  <si>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</si>
  <si>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</si>
  <si>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</si>
  <si>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</si>
  <si>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</si>
  <si>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</si>
  <si>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</si>
  <si>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</si>
  <si>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</si>
  <si>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</si>
  <si>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</si>
  <si>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</si>
  <si>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</si>
  <si>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</si>
  <si>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</si>
  <si>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</si>
  <si>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</si>
  <si>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</si>
  <si>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</si>
  <si>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</si>
  <si>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</si>
  <si>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</si>
  <si>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</si>
  <si>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</si>
  <si>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</si>
  <si>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</si>
  <si>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</si>
  <si>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</si>
  <si>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</si>
  <si>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</si>
  <si>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</si>
  <si>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</si>
  <si>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</si>
  <si>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</si>
  <si>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</si>
  <si>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</si>
  <si>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</si>
  <si>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</si>
  <si>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</si>
  <si>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</si>
  <si>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</si>
  <si>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</si>
  <si>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</si>
  <si>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</si>
  <si>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</si>
  <si>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</si>
  <si>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</si>
  <si>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</si>
  <si>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</si>
  <si>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</si>
  <si>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</si>
  <si>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</si>
  <si>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</si>
  <si>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</si>
  <si>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</si>
  <si>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</si>
  <si>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</si>
  <si>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</si>
  <si>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</si>
  <si>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</si>
  <si>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</si>
  <si>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</si>
  <si>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</si>
  <si>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</si>
  <si>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</si>
  <si>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</si>
  <si>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</si>
  <si>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</si>
  <si>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</si>
  <si>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</si>
  <si>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</si>
  <si>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</si>
  <si>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</si>
  <si>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</si>
  <si>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</si>
  <si>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</si>
  <si>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</si>
  <si>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</si>
  <si>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</si>
  <si>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</si>
  <si>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</si>
  <si>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</si>
  <si>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</si>
  <si>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</si>
  <si>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</si>
  <si>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</si>
  <si>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</si>
  <si>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</si>
  <si>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</si>
  <si>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</si>
  <si>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</si>
  <si>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</si>
  <si>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</si>
  <si>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</si>
  <si>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</si>
  <si>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</si>
  <si>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</si>
  <si>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</si>
  <si>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</si>
  <si>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</si>
  <si>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</si>
  <si>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</si>
  <si>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</si>
  <si>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</si>
  <si>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</si>
  <si>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</si>
  <si>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</si>
  <si>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</si>
  <si>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</si>
  <si>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</si>
  <si>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</si>
  <si>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</si>
  <si>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</si>
  <si>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</si>
  <si>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</si>
  <si>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</si>
  <si>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</si>
  <si>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</si>
  <si>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</si>
  <si>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</si>
  <si>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</si>
  <si>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</si>
  <si>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</si>
  <si>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</si>
  <si>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</si>
  <si>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</si>
  <si>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</si>
  <si>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</si>
  <si>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</si>
  <si>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</si>
  <si>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</si>
  <si>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</si>
  <si>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</si>
  <si>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</si>
  <si>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</si>
  <si>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</si>
  <si>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</si>
  <si>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</si>
  <si>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</si>
  <si>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</si>
  <si>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</si>
  <si>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</si>
  <si>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</si>
  <si>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</si>
  <si>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</si>
  <si>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</si>
  <si>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</si>
  <si>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</si>
  <si>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</si>
  <si>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</si>
  <si>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</si>
  <si>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</si>
  <si>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</si>
  <si>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</si>
  <si>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</si>
  <si>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</si>
  <si>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</si>
  <si>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</si>
  <si>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</si>
  <si>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</si>
  <si>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</si>
  <si>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</si>
  <si>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</si>
  <si>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</si>
  <si>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</si>
  <si>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</si>
  <si>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</si>
  <si>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</si>
  <si>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</si>
  <si>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</si>
  <si>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</si>
  <si>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</si>
  <si>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</si>
  <si>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</si>
  <si>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</si>
  <si>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</si>
  <si>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</si>
  <si>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</si>
  <si>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</si>
  <si>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</si>
  <si>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</si>
  <si>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</si>
  <si>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</si>
  <si>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</si>
  <si>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</si>
  <si>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</si>
  <si>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</si>
  <si>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</si>
  <si>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</si>
  <si>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</si>
  <si>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</si>
  <si>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</si>
  <si>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</si>
  <si>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</si>
  <si>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</si>
  <si>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</si>
  <si>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</si>
  <si>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</si>
  <si>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</si>
  <si>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</si>
  <si>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</si>
  <si>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</si>
  <si>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</si>
  <si>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</si>
  <si>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</si>
  <si>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</si>
  <si>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</si>
  <si>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</si>
  <si>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</si>
  <si>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</si>
  <si>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</si>
  <si>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</si>
  <si>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</si>
  <si>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</si>
  <si>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</si>
  <si>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</si>
  <si>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</si>
  <si>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</si>
  <si>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</si>
  <si>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</si>
  <si>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</si>
  <si>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</si>
  <si>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</si>
  <si>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</si>
  <si>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</si>
  <si>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</si>
  <si>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</si>
  <si>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</si>
  <si>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</si>
  <si>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</si>
  <si>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</si>
  <si>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</si>
  <si>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</si>
  <si>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</si>
  <si>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</si>
  <si>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</si>
  <si>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</si>
  <si>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</si>
  <si>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</si>
  <si>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</si>
  <si>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</si>
  <si>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</si>
  <si>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</si>
  <si>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</si>
  <si>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</si>
  <si>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</si>
  <si>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</si>
  <si>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</si>
  <si>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</si>
  <si>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</si>
  <si>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</si>
  <si>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</si>
  <si>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</si>
  <si>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</si>
  <si>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</si>
  <si>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</si>
  <si>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</si>
  <si>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</si>
  <si>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</si>
  <si>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</si>
  <si>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</si>
  <si>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</si>
  <si>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</si>
  <si>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</si>
  <si>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</si>
  <si>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</si>
  <si>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</si>
  <si>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</si>
  <si>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</si>
  <si>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</si>
  <si>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</si>
  <si>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</si>
  <si>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</si>
  <si>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</si>
  <si>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</si>
  <si>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</si>
  <si>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</si>
  <si>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</si>
  <si>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</si>
  <si>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</si>
  <si>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</si>
  <si>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</si>
  <si>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</si>
  <si>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</si>
  <si>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</si>
  <si>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</si>
  <si>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</si>
  <si>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</si>
  <si>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</si>
  <si>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</si>
  <si>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</si>
  <si>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</si>
  <si>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</si>
  <si>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</si>
  <si>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</si>
  <si>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</si>
  <si>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</si>
  <si>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</si>
  <si>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</si>
  <si>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</si>
  <si>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</si>
  <si>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</si>
  <si>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</si>
  <si>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</si>
  <si>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</si>
  <si>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</si>
  <si>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</si>
  <si>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</si>
  <si>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</si>
  <si>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</si>
  <si>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</si>
  <si>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</si>
  <si>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</si>
  <si>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</si>
  <si>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</si>
  <si>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</si>
  <si>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</si>
  <si>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</si>
  <si>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</si>
  <si>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</si>
  <si>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</si>
  <si>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</si>
  <si>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</si>
  <si>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</si>
  <si>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</si>
  <si>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</si>
  <si>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</si>
  <si>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</si>
  <si>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</si>
  <si>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</si>
  <si>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</si>
  <si>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</si>
  <si>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</si>
  <si>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</si>
  <si>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</si>
  <si>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</si>
  <si>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</si>
  <si>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</si>
  <si>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</si>
  <si>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</si>
  <si>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</si>
  <si>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</si>
  <si>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</si>
  <si>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</si>
  <si>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</si>
  <si>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</si>
  <si>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</si>
  <si>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</si>
  <si>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</si>
  <si>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</si>
  <si>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</si>
  <si>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</si>
  <si>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</si>
  <si>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</si>
  <si>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</si>
  <si>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</si>
  <si>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</si>
  <si>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</si>
  <si>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</si>
  <si>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</si>
  <si>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</si>
  <si>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</si>
  <si>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</si>
  <si>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</si>
  <si>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</si>
  <si>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</si>
  <si>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</si>
  <si>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</si>
  <si>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</si>
  <si>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</si>
  <si>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</si>
  <si>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</si>
  <si>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</si>
  <si>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</si>
  <si>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</si>
  <si>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</si>
  <si>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</si>
  <si>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</si>
  <si>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</si>
  <si>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</si>
  <si>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</si>
  <si>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</si>
  <si>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</si>
  <si>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</si>
  <si>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</si>
  <si>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</si>
  <si>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</si>
  <si>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</si>
  <si>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</si>
  <si>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</si>
  <si>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</si>
  <si>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</si>
  <si>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</si>
  <si>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</si>
  <si>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</si>
  <si>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</si>
  <si>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</si>
  <si>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</si>
  <si>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</si>
  <si>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</si>
  <si>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</si>
  <si>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</si>
  <si>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</si>
  <si>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</si>
  <si>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</si>
  <si>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</si>
  <si>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</si>
  <si>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</si>
  <si>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</si>
  <si>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</si>
  <si>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</si>
  <si>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</si>
  <si>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</si>
  <si>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</si>
  <si>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</si>
  <si>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</si>
  <si>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</si>
  <si>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</si>
  <si>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</si>
  <si>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</si>
  <si>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</si>
  <si>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</si>
  <si>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</si>
  <si>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</si>
  <si>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</si>
  <si>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</si>
  <si>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</si>
  <si>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</si>
  <si>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</si>
  <si>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</si>
  <si>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</si>
  <si>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</si>
  <si>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</si>
  <si>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</si>
  <si>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</si>
  <si>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</si>
  <si>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</si>
  <si>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</si>
  <si>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</si>
  <si>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</si>
  <si>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</si>
  <si>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</si>
  <si>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</si>
  <si>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</si>
  <si>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</si>
  <si>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</si>
  <si>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</si>
  <si>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</si>
  <si>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</si>
  <si>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</si>
  <si>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</si>
  <si>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</si>
  <si>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</si>
  <si>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</si>
  <si>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</si>
  <si>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</si>
  <si>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</si>
  <si>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</si>
  <si>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</si>
  <si>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</si>
  <si>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</si>
  <si>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</si>
  <si>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</si>
  <si>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</si>
  <si>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</si>
  <si>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</si>
  <si>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</si>
  <si>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</si>
  <si>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</si>
  <si>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</si>
  <si>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</si>
  <si>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</si>
  <si>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</si>
  <si>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</si>
  <si>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</si>
  <si>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</si>
  <si>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</si>
  <si>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</si>
  <si>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</si>
  <si>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</si>
  <si>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</si>
  <si>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</si>
  <si>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</si>
  <si>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</si>
  <si>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</si>
  <si>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</si>
  <si>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</si>
  <si>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</si>
  <si>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</si>
  <si>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</si>
  <si>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</si>
  <si>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</si>
  <si>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</si>
  <si>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</si>
  <si>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</si>
  <si>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</si>
  <si>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</si>
  <si>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</si>
  <si>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</si>
  <si>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</si>
  <si>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</si>
  <si>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</si>
  <si>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</si>
  <si>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</si>
  <si>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</si>
  <si>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</si>
  <si>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</si>
  <si>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</si>
  <si>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</si>
  <si>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</si>
  <si>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</si>
  <si>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</si>
  <si>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</si>
  <si>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</si>
  <si>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</si>
  <si>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</si>
  <si>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</si>
  <si>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</si>
  <si>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</si>
  <si>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</si>
  <si>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</si>
  <si>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</si>
  <si>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</si>
  <si>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</si>
  <si>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</si>
  <si>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</si>
  <si>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</si>
  <si>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</si>
  <si>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</si>
  <si>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</si>
  <si>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</si>
  <si>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</si>
  <si>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</si>
  <si>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</si>
  <si>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</si>
  <si>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</si>
  <si>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</si>
  <si>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</si>
  <si>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</si>
  <si>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</si>
  <si>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</si>
  <si>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</si>
  <si>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</si>
  <si>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</si>
  <si>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</si>
  <si>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</si>
  <si>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</si>
  <si>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</si>
  <si>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</si>
  <si>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</si>
  <si>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</si>
  <si>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</si>
  <si>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</si>
  <si>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</si>
  <si>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</si>
  <si>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</si>
  <si>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</si>
  <si>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</si>
  <si>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</si>
  <si>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</si>
  <si>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</si>
  <si>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</si>
  <si>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</si>
  <si>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</si>
  <si>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</si>
  <si>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</si>
  <si>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</si>
  <si>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</si>
  <si>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</si>
  <si>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</si>
  <si>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</si>
  <si>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</si>
  <si>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</si>
  <si>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</si>
  <si>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</si>
  <si>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</si>
  <si>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</si>
  <si>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</si>
  <si>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</si>
  <si>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</si>
  <si>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</si>
  <si>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</si>
  <si>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</si>
  <si>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</si>
  <si>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</si>
  <si>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</si>
  <si>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</si>
  <si>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</si>
  <si>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</si>
  <si>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</si>
  <si>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</si>
  <si>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</si>
  <si>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</si>
  <si>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</si>
  <si>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</si>
  <si>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</si>
  <si>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</si>
  <si>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</si>
  <si>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</si>
  <si>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</si>
  <si>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</si>
  <si>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</si>
  <si>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</si>
  <si>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</si>
  <si>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</si>
  <si>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</si>
  <si>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</si>
  <si>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</si>
  <si>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</si>
  <si>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</si>
  <si>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</si>
  <si>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</si>
  <si>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</si>
  <si>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</si>
  <si>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</si>
  <si>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</si>
  <si>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</si>
  <si>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</si>
  <si>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</si>
  <si>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</si>
  <si>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</si>
  <si>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</si>
  <si>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</si>
  <si>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</si>
  <si>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</si>
  <si>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</si>
  <si>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</si>
  <si>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</si>
  <si>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</si>
  <si>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</si>
  <si>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</si>
  <si>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</si>
  <si>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</si>
  <si>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</si>
  <si>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</si>
  <si>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</si>
  <si>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</si>
  <si>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</si>
  <si>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</si>
  <si>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</si>
  <si>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</si>
  <si>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</si>
  <si>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</si>
  <si>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</si>
  <si>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</si>
  <si>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</si>
  <si>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</si>
  <si>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</si>
  <si>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</si>
  <si>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</si>
  <si>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</si>
  <si>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</si>
  <si>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</si>
  <si>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</si>
  <si>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</si>
  <si>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</si>
  <si>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</si>
  <si>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</si>
  <si>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</si>
  <si>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</si>
  <si>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</si>
  <si>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</si>
  <si>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</si>
  <si>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</si>
  <si>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</si>
  <si>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</si>
  <si>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</si>
  <si>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</si>
  <si>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</si>
  <si>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</si>
  <si>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</si>
  <si>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</si>
  <si>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</si>
  <si>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</si>
  <si>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</si>
  <si>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</si>
  <si>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</si>
  <si>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</si>
  <si>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</si>
  <si>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</si>
  <si>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</si>
  <si>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</si>
  <si>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</si>
  <si>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</si>
  <si>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</si>
  <si>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</si>
  <si>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</si>
  <si>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</si>
  <si>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</si>
  <si>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</si>
  <si>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</si>
  <si>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</si>
  <si>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</si>
  <si>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</si>
  <si>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</si>
  <si>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</si>
  <si>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</si>
  <si>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</si>
  <si>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</si>
  <si>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</si>
  <si>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</si>
  <si>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</si>
  <si>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</si>
  <si>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</si>
  <si>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</si>
  <si>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</si>
  <si>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</si>
  <si>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</si>
  <si>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</si>
  <si>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</si>
  <si>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</si>
  <si>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</si>
  <si>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</si>
  <si>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</si>
  <si>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</si>
  <si>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</si>
  <si>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</si>
  <si>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</si>
  <si>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</si>
  <si>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</si>
  <si>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</si>
  <si>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</si>
  <si>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</si>
  <si>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</si>
  <si>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</si>
  <si>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</si>
  <si>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</si>
  <si>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</si>
  <si>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</si>
  <si>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</si>
  <si>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</si>
  <si>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</si>
  <si>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</si>
  <si>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</si>
  <si>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</si>
  <si>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</si>
  <si>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</si>
  <si>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</si>
  <si>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</si>
  <si>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</si>
  <si>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</si>
  <si>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</si>
  <si>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</si>
  <si>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</si>
  <si>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</si>
  <si>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</si>
  <si>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</si>
  <si>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</si>
  <si>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</si>
  <si>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</si>
  <si>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</si>
  <si>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</si>
  <si>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</si>
  <si>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</si>
  <si>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</si>
  <si>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</si>
  <si>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</si>
  <si>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</si>
  <si>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</si>
  <si>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</si>
  <si>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</si>
  <si>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</si>
  <si>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</si>
  <si>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</si>
  <si>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</si>
  <si>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</si>
  <si>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</si>
  <si>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</si>
  <si>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</si>
  <si>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</si>
  <si>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</si>
  <si>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</si>
  <si>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</si>
  <si>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</si>
  <si>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</si>
  <si>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</si>
  <si>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</si>
  <si>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</si>
  <si>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</si>
  <si>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</si>
  <si>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</si>
  <si>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</si>
  <si>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</si>
  <si>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</si>
  <si>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</si>
  <si>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</si>
  <si>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</si>
  <si>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</si>
  <si>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</si>
  <si>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</si>
  <si>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</si>
  <si>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</si>
  <si>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</si>
  <si>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</si>
  <si>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</si>
  <si>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</si>
  <si>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</si>
  <si>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</si>
  <si>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</si>
  <si>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</si>
  <si>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</si>
  <si>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</si>
  <si>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</si>
  <si>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</si>
  <si>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</si>
  <si>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</si>
  <si>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</si>
  <si>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</si>
  <si>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</si>
  <si>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</si>
  <si>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</si>
  <si>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</si>
  <si>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</si>
  <si>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</si>
  <si>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</si>
  <si>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</si>
  <si>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</si>
  <si>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</si>
  <si>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</si>
  <si>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</si>
  <si>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</si>
  <si>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</si>
  <si>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</si>
  <si>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</si>
  <si>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</si>
  <si>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</si>
  <si>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</si>
  <si>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</si>
  <si>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</si>
  <si>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</si>
  <si>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</si>
  <si>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</si>
  <si>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</si>
  <si>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</si>
  <si>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</si>
  <si>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</si>
  <si>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</si>
  <si>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</si>
  <si>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</si>
  <si>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</si>
  <si>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</si>
  <si>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</si>
  <si>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</si>
  <si>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</si>
  <si>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</si>
  <si>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</si>
  <si>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</si>
  <si>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</si>
  <si>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</si>
  <si>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</si>
  <si>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</si>
  <si>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</si>
  <si>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</si>
  <si>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</si>
  <si>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</si>
  <si>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</si>
  <si>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</si>
  <si>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</si>
  <si>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</si>
  <si>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</si>
  <si>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</si>
  <si>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</si>
  <si>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</si>
  <si>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</si>
  <si>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</si>
  <si>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</si>
  <si>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</si>
  <si>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</si>
  <si>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</si>
  <si>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</si>
  <si>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</si>
  <si>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</si>
  <si>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</si>
  <si>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</si>
  <si>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</si>
  <si>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</si>
  <si>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</si>
  <si>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</si>
  <si>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</si>
  <si>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</si>
  <si>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</si>
  <si>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</si>
  <si>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</si>
  <si>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</si>
  <si>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</si>
  <si>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</si>
  <si>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</si>
  <si>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</si>
  <si>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</si>
  <si>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</si>
  <si>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</si>
  <si>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</si>
  <si>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</si>
  <si>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</si>
  <si>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</si>
  <si>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</si>
  <si>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</si>
  <si>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</si>
  <si>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</si>
  <si>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</si>
  <si>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</si>
  <si>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</si>
  <si>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</si>
  <si>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</si>
  <si>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</si>
  <si>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</si>
  <si>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</si>
  <si>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</si>
  <si>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</si>
  <si>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</si>
  <si>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</si>
  <si>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</si>
  <si>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</si>
  <si>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</si>
  <si>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</si>
  <si>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</si>
  <si>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</si>
  <si>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</si>
  <si>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</si>
  <si>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</si>
  <si>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</si>
  <si>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</si>
  <si>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</si>
  <si>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</si>
  <si>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</si>
  <si>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</si>
  <si>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</si>
  <si>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</si>
  <si>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</si>
  <si>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</si>
  <si>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</si>
  <si>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</si>
  <si>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</si>
  <si>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</si>
  <si>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</si>
  <si>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</si>
  <si>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</si>
  <si>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</si>
  <si>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</si>
  <si>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</si>
  <si>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</si>
  <si>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</si>
  <si>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</si>
  <si>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</si>
  <si>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</si>
  <si>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</si>
  <si>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</si>
  <si>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</si>
  <si>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</si>
  <si>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</si>
  <si>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</si>
  <si>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</si>
  <si>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</si>
  <si>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</si>
  <si>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</si>
  <si>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</si>
  <si>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</si>
  <si>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</si>
  <si>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</si>
  <si>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</si>
  <si>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</si>
  <si>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</si>
  <si>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</si>
  <si>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</si>
  <si>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</si>
  <si>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</si>
  <si>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</si>
  <si>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</si>
  <si>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</si>
  <si>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</si>
  <si>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</si>
  <si>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</si>
  <si>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</si>
  <si>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</si>
  <si>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</si>
  <si>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</si>
  <si>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</si>
  <si>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</si>
  <si>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</si>
  <si>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</si>
  <si>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</si>
  <si>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</si>
  <si>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</si>
  <si>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</si>
  <si>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</si>
  <si>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</si>
  <si>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</si>
  <si>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</si>
  <si>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</si>
  <si>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</si>
  <si>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</si>
  <si>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</si>
  <si>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</si>
  <si>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</si>
  <si>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</si>
  <si>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</si>
  <si>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</si>
  <si>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</si>
  <si>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</si>
  <si>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</si>
  <si>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</si>
  <si>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</si>
  <si>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</si>
  <si>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</si>
  <si>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</si>
  <si>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</si>
  <si>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</si>
  <si>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</si>
  <si>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</si>
  <si>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</si>
  <si>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</si>
  <si>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</si>
  <si>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</si>
  <si>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</si>
  <si>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</si>
  <si>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</si>
  <si>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</si>
  <si>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</si>
  <si>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</si>
  <si>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</si>
  <si>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</si>
  <si>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</si>
  <si>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</si>
  <si>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</si>
  <si>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</si>
  <si>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</si>
  <si>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</si>
  <si>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</si>
  <si>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</si>
  <si>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</si>
  <si>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</si>
  <si>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</si>
  <si>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</si>
  <si>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</si>
  <si>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</si>
  <si>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</si>
  <si>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</si>
  <si>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</si>
  <si>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</si>
  <si>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</si>
  <si>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</si>
  <si>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</si>
  <si>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</si>
  <si>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</si>
  <si>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</si>
  <si>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</si>
  <si>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</si>
  <si>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</si>
  <si>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</si>
  <si>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</si>
  <si>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</si>
  <si>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</si>
  <si>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</si>
  <si>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</si>
  <si>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</si>
  <si>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</si>
  <si>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</si>
  <si>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</si>
  <si>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</si>
  <si>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</si>
  <si>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</si>
  <si>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</si>
  <si>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</si>
  <si>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</si>
  <si>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</si>
  <si>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</si>
  <si>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</si>
  <si>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</si>
  <si>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</si>
  <si>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</si>
  <si>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</si>
  <si>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</si>
  <si>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</si>
  <si>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</si>
  <si>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</si>
  <si>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</si>
  <si>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</si>
  <si>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</si>
  <si>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</si>
  <si>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</si>
  <si>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</si>
  <si>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</si>
  <si>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</si>
  <si>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</si>
  <si>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</si>
  <si>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</si>
  <si>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</si>
  <si>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</si>
  <si>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</si>
  <si>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</si>
  <si>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</si>
  <si>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</si>
  <si>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</si>
  <si>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</si>
  <si>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</si>
  <si>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</si>
  <si>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</si>
  <si>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</si>
  <si>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</si>
  <si>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</si>
  <si>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</si>
  <si>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</si>
  <si>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</si>
  <si>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</si>
  <si>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</si>
  <si>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</si>
  <si>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</si>
  <si>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</si>
  <si>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</si>
  <si>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</si>
  <si>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</si>
  <si>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</si>
  <si>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</si>
  <si>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</si>
  <si>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</si>
  <si>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</si>
  <si>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</si>
  <si>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</si>
  <si>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</si>
  <si>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</si>
  <si>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</si>
  <si>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</si>
  <si>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</si>
  <si>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</si>
  <si>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</si>
  <si>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</si>
  <si>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</si>
  <si>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</si>
  <si>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</si>
  <si>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</si>
  <si>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</si>
  <si>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</si>
  <si>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</si>
  <si>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</si>
  <si>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</si>
  <si>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</si>
  <si>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</si>
  <si>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</si>
  <si>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</si>
  <si>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</si>
  <si>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</si>
  <si>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</si>
  <si>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</si>
  <si>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</si>
  <si>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</si>
  <si>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</si>
  <si>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</si>
  <si>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</si>
  <si>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</si>
  <si>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</si>
  <si>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</si>
  <si>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</si>
  <si>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</si>
  <si>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</si>
  <si>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</si>
  <si>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</si>
  <si>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</si>
  <si>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</si>
  <si>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</si>
  <si>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</si>
  <si>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</si>
  <si>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</si>
  <si>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</si>
  <si>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</si>
  <si>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</si>
  <si>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</si>
  <si>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</si>
  <si>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</si>
  <si>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</si>
  <si>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</si>
  <si>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</si>
  <si>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</si>
  <si>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</si>
  <si>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</si>
  <si>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</si>
  <si>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</si>
  <si>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</si>
  <si>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</si>
  <si>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</si>
  <si>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</si>
  <si>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</si>
  <si>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</si>
  <si>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</si>
  <si>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</si>
  <si>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</si>
  <si>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</si>
  <si>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</si>
  <si>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</si>
  <si>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</si>
  <si>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</si>
  <si>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</si>
  <si>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</si>
  <si>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</si>
  <si>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</si>
  <si>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</si>
  <si>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</si>
  <si>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</si>
  <si>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</si>
  <si>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</si>
  <si>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</si>
  <si>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</si>
  <si>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</si>
  <si>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</si>
  <si>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</si>
  <si>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</si>
  <si>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</si>
  <si>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</si>
  <si>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</si>
  <si>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</si>
  <si>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</si>
  <si>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</si>
  <si>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</si>
  <si>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</si>
  <si>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</si>
  <si>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</si>
  <si>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</si>
  <si>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</si>
  <si>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</si>
  <si>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</si>
  <si>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</si>
  <si>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</si>
  <si>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</si>
  <si>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</si>
  <si>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</si>
  <si>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</si>
  <si>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</si>
  <si>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</si>
  <si>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</si>
  <si>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</si>
  <si>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</si>
  <si>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</si>
  <si>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</si>
  <si>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</si>
  <si>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</si>
  <si>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</si>
  <si>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</si>
  <si>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</si>
  <si>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</si>
  <si>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</si>
  <si>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</si>
  <si>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</si>
  <si>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</si>
  <si>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</si>
  <si>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</si>
  <si>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</si>
  <si>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</si>
  <si>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</si>
  <si>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</si>
  <si>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</si>
  <si>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</si>
  <si>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</si>
  <si>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</si>
  <si>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</si>
  <si>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</si>
  <si>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</si>
  <si>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</si>
  <si>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</si>
  <si>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</si>
  <si>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</si>
  <si>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</si>
  <si>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</si>
  <si>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</si>
  <si>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</si>
  <si>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</si>
  <si>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</si>
  <si>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</si>
  <si>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</si>
  <si>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</si>
  <si>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</si>
  <si>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</si>
  <si>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</si>
  <si>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</si>
  <si>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</si>
  <si>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</si>
  <si>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</si>
  <si>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</si>
  <si>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</si>
  <si>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</si>
  <si>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</si>
  <si>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</si>
  <si>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</si>
  <si>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</si>
  <si>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</si>
  <si>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</si>
  <si>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</si>
  <si>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</si>
  <si>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</si>
  <si>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</si>
  <si>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</si>
  <si>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</si>
  <si>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</si>
  <si>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</si>
  <si>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</si>
  <si>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</si>
  <si>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</si>
  <si>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</si>
  <si>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</si>
  <si>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</si>
  <si>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</si>
  <si>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</si>
  <si>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</si>
  <si>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</si>
  <si>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</si>
  <si>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</si>
  <si>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</si>
  <si>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</si>
  <si>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</si>
  <si>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</si>
  <si>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</si>
  <si>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</si>
  <si>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</si>
  <si>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</si>
  <si>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</si>
  <si>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</si>
  <si>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</si>
  <si>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</si>
  <si>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</si>
  <si>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</si>
  <si>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</si>
  <si>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</si>
  <si>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</si>
  <si>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</si>
  <si>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</si>
  <si>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</si>
  <si>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</si>
  <si>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</si>
  <si>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</si>
  <si>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</si>
  <si>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</si>
  <si>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</si>
  <si>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</si>
  <si>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</si>
  <si>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</si>
  <si>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</si>
  <si>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</si>
  <si>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</si>
  <si>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</si>
  <si>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</si>
  <si>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</si>
  <si>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</si>
  <si>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</si>
  <si>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</si>
  <si>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</si>
  <si>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</si>
  <si>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</si>
  <si>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</si>
  <si>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</si>
  <si>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</si>
  <si>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</si>
  <si>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</si>
  <si>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</si>
  <si>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</si>
  <si>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</si>
  <si>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</si>
  <si>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</si>
  <si>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</si>
  <si>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</si>
  <si>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</si>
  <si>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</si>
  <si>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</si>
  <si>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</si>
  <si>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</si>
  <si>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</si>
  <si>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</si>
  <si>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</si>
  <si>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</si>
  <si>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</si>
  <si>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</si>
  <si>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</si>
  <si>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</si>
  <si>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</si>
  <si>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</si>
  <si>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</si>
  <si>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</si>
  <si>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</si>
  <si>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</si>
  <si>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</si>
  <si>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</si>
  <si>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</si>
  <si>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</si>
  <si>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</si>
  <si>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</si>
  <si>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</si>
  <si>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</si>
  <si>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</si>
  <si>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</si>
  <si>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</si>
  <si>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</si>
  <si>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</si>
  <si>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</si>
  <si>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</si>
  <si>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</si>
  <si>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</si>
  <si>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</si>
  <si>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</si>
  <si>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</si>
  <si>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</si>
  <si>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</si>
  <si>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</si>
  <si>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</si>
  <si>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</si>
  <si>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</si>
  <si>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</si>
  <si>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</si>
  <si>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</si>
  <si>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</si>
  <si>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</si>
  <si>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</si>
  <si>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</si>
  <si>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</si>
  <si>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</si>
  <si>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</si>
  <si>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</si>
  <si>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</si>
  <si>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</si>
  <si>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</si>
  <si>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</si>
  <si>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</si>
  <si>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</si>
  <si>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</si>
  <si>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</si>
  <si>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</si>
  <si>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</si>
  <si>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</si>
  <si>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</si>
  <si>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</si>
  <si>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</si>
  <si>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</si>
  <si>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</si>
  <si>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</si>
  <si>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</si>
  <si>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</si>
  <si>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</si>
  <si>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</si>
  <si>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</si>
  <si>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</si>
  <si>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</si>
  <si>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</si>
  <si>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</si>
  <si>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</si>
  <si>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</si>
  <si>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</si>
  <si>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</si>
  <si>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</si>
  <si>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</si>
  <si>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</si>
  <si>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</si>
  <si>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</si>
  <si>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</si>
  <si>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</si>
  <si>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</si>
  <si>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</si>
  <si>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</si>
  <si>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</si>
  <si>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</si>
  <si>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</si>
  <si>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</si>
  <si>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</si>
  <si>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</si>
  <si>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</si>
  <si>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</si>
  <si>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</si>
  <si>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</si>
  <si>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</si>
  <si>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</si>
  <si>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</si>
  <si>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</si>
  <si>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</si>
  <si>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</si>
  <si>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</si>
  <si>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</si>
  <si>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</si>
  <si>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</si>
  <si>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</si>
  <si>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</si>
  <si>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</si>
  <si>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</si>
  <si>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</si>
  <si>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</si>
  <si>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</si>
  <si>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</si>
  <si>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</si>
  <si>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</si>
  <si>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</si>
  <si>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</si>
  <si>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</si>
  <si>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</si>
  <si>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</si>
  <si>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</si>
  <si>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</si>
  <si>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</si>
  <si>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</si>
  <si>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</si>
  <si>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</si>
  <si>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</si>
  <si>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</si>
  <si>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</si>
  <si>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</si>
  <si>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</si>
  <si>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</si>
  <si>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</si>
  <si>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</si>
  <si>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</si>
  <si>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</si>
  <si>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</si>
  <si>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</si>
  <si>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</si>
  <si>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</si>
  <si>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</si>
  <si>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</si>
  <si>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</si>
  <si>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</si>
  <si>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</si>
  <si>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</si>
  <si>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</si>
  <si>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</si>
  <si>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</si>
  <si>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</si>
  <si>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</si>
  <si>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</si>
  <si>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</si>
  <si>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</si>
  <si>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</si>
  <si>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</si>
  <si>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</si>
  <si>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</si>
  <si>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</si>
  <si>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</si>
  <si>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</si>
  <si>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</si>
  <si>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</si>
  <si>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</si>
  <si>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</si>
  <si>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</si>
  <si>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</si>
  <si>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</si>
  <si>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</si>
  <si>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</si>
  <si>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</si>
  <si>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</si>
  <si>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</si>
  <si>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</si>
  <si>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</si>
  <si>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</si>
  <si>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</si>
  <si>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</si>
  <si>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</si>
  <si>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</si>
  <si>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</si>
  <si>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</si>
  <si>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</si>
  <si>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</si>
  <si>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</si>
  <si>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</si>
  <si>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</si>
  <si>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</si>
  <si>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</si>
  <si>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</si>
  <si>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</si>
  <si>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</si>
  <si>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</si>
  <si>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</si>
  <si>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</si>
  <si>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</si>
  <si>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</si>
  <si>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</si>
  <si>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</si>
  <si>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</si>
  <si>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</si>
  <si>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</si>
  <si>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</si>
  <si>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</si>
  <si>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</si>
  <si>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</si>
  <si>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</si>
  <si>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</si>
  <si>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</si>
  <si>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</si>
  <si>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</si>
  <si>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</si>
  <si>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</si>
  <si>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</si>
  <si>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</si>
  <si>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</si>
  <si>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</si>
  <si>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</si>
  <si>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</si>
  <si>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</si>
  <si>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</si>
  <si>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</si>
  <si>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</si>
  <si>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</si>
  <si>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</si>
  <si>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</si>
  <si>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</si>
  <si>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</si>
  <si>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</si>
  <si>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</si>
  <si>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</si>
  <si>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</si>
  <si>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</si>
  <si>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</si>
  <si>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</si>
  <si>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</si>
  <si>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</si>
  <si>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</si>
  <si>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</si>
  <si>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</si>
  <si>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</si>
  <si>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</si>
  <si>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</si>
  <si>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</si>
  <si>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</si>
  <si>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</si>
  <si>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</si>
  <si>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</si>
  <si>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</si>
  <si>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</si>
  <si>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</si>
  <si>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</si>
  <si>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</si>
  <si>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</si>
  <si>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</si>
  <si>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</si>
  <si>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</si>
  <si>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</si>
  <si>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</si>
  <si>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</si>
  <si>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</si>
  <si>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</si>
  <si>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</si>
  <si>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</si>
  <si>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</si>
  <si>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</si>
  <si>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</si>
  <si>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</si>
  <si>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</si>
  <si>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</si>
  <si>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</si>
  <si>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</si>
  <si>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</si>
  <si>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</si>
  <si>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</si>
  <si>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</si>
  <si>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</si>
  <si>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</si>
  <si>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</si>
  <si>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</si>
  <si>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</si>
  <si>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</si>
  <si>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</si>
  <si>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</si>
  <si>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</si>
  <si>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</si>
  <si>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</si>
  <si>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</si>
  <si>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</si>
  <si>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</si>
  <si>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</si>
  <si>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</si>
  <si>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</si>
  <si>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</si>
  <si>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</si>
  <si>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</si>
  <si>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</si>
  <si>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</si>
  <si>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</si>
  <si>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</si>
  <si>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</si>
  <si>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</si>
  <si>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</si>
  <si>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</si>
  <si>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</si>
  <si>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</si>
  <si>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</si>
  <si>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</si>
  <si>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</si>
  <si>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</si>
  <si>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</si>
  <si>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</si>
  <si>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</si>
  <si>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</si>
  <si>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</si>
  <si>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</si>
  <si>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</si>
  <si>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</si>
  <si>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</si>
  <si>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</si>
  <si>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</si>
  <si>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</si>
  <si>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</si>
  <si>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</si>
  <si>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</si>
  <si>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</si>
  <si>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</si>
  <si>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</si>
  <si>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</si>
  <si>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</si>
  <si>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</si>
  <si>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</si>
  <si>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</si>
  <si>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</si>
  <si>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</si>
  <si>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</si>
  <si>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</si>
  <si>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</si>
  <si>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</si>
  <si>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</si>
  <si>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</si>
  <si>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</si>
  <si>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</si>
  <si>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</si>
  <si>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</si>
  <si>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</si>
  <si>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</si>
  <si>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</si>
  <si>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</si>
  <si>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</si>
  <si>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</si>
  <si>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</si>
  <si>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</si>
  <si>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</si>
  <si>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</si>
  <si>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</si>
  <si>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</si>
  <si>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</si>
  <si>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</si>
  <si>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</si>
  <si>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</si>
  <si>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</si>
  <si>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</si>
  <si>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</si>
  <si>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</si>
  <si>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</si>
  <si>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</si>
  <si>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</si>
  <si>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</si>
  <si>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</si>
  <si>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</si>
  <si>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</si>
  <si>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</si>
  <si>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</si>
  <si>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</si>
  <si>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</si>
  <si>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</si>
  <si>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</si>
  <si>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</si>
  <si>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</si>
  <si>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</si>
  <si>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</si>
  <si>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</si>
  <si>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</si>
  <si>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</si>
  <si>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</si>
  <si>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</si>
  <si>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</si>
  <si>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</si>
  <si>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</si>
  <si>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</si>
  <si>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</si>
  <si>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</si>
  <si>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</si>
  <si>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</si>
  <si>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</si>
  <si>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</si>
  <si>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</si>
  <si>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</si>
  <si>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</si>
  <si>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</si>
  <si>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</si>
  <si>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</si>
  <si>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</si>
  <si>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</si>
  <si>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</si>
  <si>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</si>
  <si>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</si>
  <si>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</si>
  <si>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</si>
  <si>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</si>
  <si>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</si>
  <si>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</si>
  <si>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</si>
  <si>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</si>
  <si>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</si>
  <si>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</si>
  <si>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</si>
  <si>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</si>
  <si>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</si>
  <si>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</si>
  <si>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</si>
  <si>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</si>
  <si>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</si>
  <si>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</si>
  <si>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</si>
  <si>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</si>
  <si>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</si>
  <si>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</si>
  <si>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</si>
  <si>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</si>
  <si>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</si>
  <si>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</si>
  <si>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</si>
  <si>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</si>
  <si>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</si>
  <si>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</si>
  <si>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</si>
  <si>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</si>
  <si>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</si>
  <si>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</si>
  <si>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</si>
  <si>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</si>
  <si>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</si>
  <si>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</si>
  <si>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</si>
  <si>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</si>
  <si>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</si>
  <si>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</si>
  <si>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</si>
  <si>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</si>
  <si>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</si>
  <si>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</si>
  <si>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</si>
  <si>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</si>
  <si>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</si>
  <si>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</si>
  <si>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</si>
  <si>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</si>
  <si>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</si>
  <si>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</si>
  <si>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</si>
  <si>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</si>
  <si>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</si>
  <si>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</si>
  <si>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</si>
  <si>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</si>
  <si>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</si>
  <si>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</si>
  <si>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</si>
  <si>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</si>
  <si>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</si>
  <si>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</si>
  <si>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</si>
  <si>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</si>
  <si>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</si>
  <si>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</si>
  <si>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</si>
  <si>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</si>
  <si>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</si>
  <si>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</si>
  <si>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</si>
  <si>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</si>
  <si>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</si>
  <si>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</si>
  <si>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</si>
  <si>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</si>
  <si>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</si>
  <si>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</si>
  <si>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</si>
  <si>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</si>
  <si>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</si>
  <si>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</si>
  <si>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</si>
  <si>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</si>
  <si>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</si>
  <si>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</si>
  <si>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</si>
  <si>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</si>
  <si>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</si>
  <si>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</si>
  <si>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</si>
  <si>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</si>
  <si>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</si>
  <si>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</si>
  <si>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</si>
  <si>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</si>
  <si>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</si>
  <si>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</si>
  <si>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</si>
  <si>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</si>
  <si>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</si>
  <si>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</si>
  <si>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</si>
  <si>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</si>
  <si>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</si>
  <si>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</si>
  <si>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</si>
  <si>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</si>
  <si>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</si>
  <si>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</si>
  <si>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</si>
  <si>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</si>
  <si>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</si>
  <si>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</si>
  <si>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</si>
  <si>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</si>
  <si>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</si>
  <si>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</si>
  <si>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</si>
  <si>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</si>
  <si>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</si>
  <si>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</si>
  <si>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</si>
  <si>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</si>
  <si>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</si>
  <si>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</si>
  <si>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</si>
  <si>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</si>
  <si>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</si>
  <si>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</si>
  <si>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</si>
  <si>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</si>
  <si>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</si>
  <si>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</si>
  <si>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</si>
  <si>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</si>
  <si>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</si>
  <si>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</si>
  <si>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</si>
  <si>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</si>
  <si>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</si>
  <si>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</si>
  <si>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</si>
  <si>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</si>
  <si>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</si>
  <si>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</si>
  <si>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</si>
  <si>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</si>
  <si>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</si>
  <si>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</si>
  <si>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</si>
  <si>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</si>
  <si>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</si>
  <si>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</si>
  <si>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</si>
  <si>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</si>
  <si>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</si>
  <si>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</si>
  <si>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</si>
  <si>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</si>
  <si>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</si>
  <si>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</si>
  <si>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</si>
  <si>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</si>
  <si>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</si>
  <si>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</si>
  <si>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</si>
  <si>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</si>
  <si>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</si>
  <si>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</si>
  <si>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</si>
  <si>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</si>
  <si>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</si>
  <si>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</si>
  <si>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</si>
  <si>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</si>
  <si>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</si>
  <si>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</si>
  <si>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</si>
  <si>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</si>
  <si>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</si>
  <si>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</si>
  <si>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</si>
  <si>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</si>
  <si>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</si>
  <si>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</si>
  <si>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</si>
  <si>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</si>
  <si>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</si>
  <si>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</si>
  <si>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</si>
  <si>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</si>
  <si>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</si>
  <si>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</si>
  <si>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</si>
  <si>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</si>
  <si>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</si>
  <si>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</si>
  <si>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</si>
  <si>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</si>
  <si>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</si>
  <si>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</si>
  <si>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</si>
  <si>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</si>
  <si>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</si>
  <si>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</si>
  <si>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</si>
  <si>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</si>
  <si>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</si>
  <si>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</si>
  <si>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</si>
  <si>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</si>
  <si>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</si>
  <si>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</si>
  <si>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</si>
  <si>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</si>
  <si>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</si>
  <si>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</si>
  <si>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</si>
  <si>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</si>
  <si>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</si>
  <si>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</si>
  <si>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</si>
  <si>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</si>
  <si>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</si>
  <si>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</si>
  <si>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</si>
  <si>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</si>
  <si>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</si>
  <si>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</si>
  <si>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</si>
  <si>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</si>
  <si>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</si>
  <si>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</si>
  <si>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</si>
  <si>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</si>
  <si>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</si>
  <si>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</si>
  <si>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</si>
  <si>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</si>
  <si>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</si>
  <si>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</si>
  <si>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</si>
  <si>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</si>
  <si>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</si>
  <si>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</si>
  <si>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</si>
  <si>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</si>
  <si>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</si>
  <si>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</si>
  <si>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</si>
  <si>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</si>
  <si>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</si>
  <si>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</si>
  <si>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</si>
  <si>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</si>
  <si>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</si>
  <si>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</si>
  <si>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</si>
  <si>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</si>
  <si>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</si>
  <si>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</si>
  <si>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</si>
  <si>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</si>
  <si>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</si>
  <si>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</si>
  <si>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</si>
  <si>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</si>
  <si>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</si>
  <si>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</si>
  <si>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</si>
  <si>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</si>
  <si>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</si>
  <si>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</si>
  <si>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</si>
  <si>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</si>
  <si>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</si>
  <si>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</si>
  <si>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</si>
  <si>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</si>
  <si>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</si>
  <si>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</si>
  <si>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</si>
  <si>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</si>
  <si>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</si>
  <si>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</si>
  <si>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</si>
  <si>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</si>
  <si>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</si>
  <si>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</si>
  <si>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</si>
  <si>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</si>
  <si>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</si>
  <si>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</si>
  <si>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</si>
  <si>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</si>
  <si>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</si>
  <si>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</si>
  <si>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</si>
  <si>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</si>
  <si>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</si>
  <si>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</si>
  <si>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</si>
  <si>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</si>
  <si>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</si>
  <si>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</si>
  <si>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</si>
  <si>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</si>
  <si>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</si>
  <si>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</si>
  <si>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</si>
  <si>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</si>
  <si>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</si>
  <si>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</si>
  <si>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</si>
  <si>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</si>
  <si>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</si>
  <si>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</si>
  <si>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</si>
  <si>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</si>
  <si>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</si>
  <si>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</si>
  <si>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</si>
  <si>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</si>
  <si>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</si>
  <si>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</si>
  <si>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</si>
  <si>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</si>
  <si>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</si>
  <si>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</si>
  <si>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</si>
  <si>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</si>
  <si>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</si>
  <si>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</si>
  <si>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</si>
  <si>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</si>
  <si>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</si>
  <si>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</si>
  <si>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</si>
  <si>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</si>
  <si>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</si>
  <si>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</si>
  <si>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</si>
  <si>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</si>
  <si>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</si>
  <si>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</si>
  <si>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</si>
  <si>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</si>
  <si>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</si>
  <si>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</si>
  <si>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</si>
  <si>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</si>
  <si>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</si>
  <si>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</si>
  <si>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</si>
  <si>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</si>
  <si>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</si>
  <si>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</si>
  <si>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</si>
  <si>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</si>
  <si>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</si>
  <si>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</si>
  <si>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</si>
  <si>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</si>
  <si>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</si>
  <si>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</si>
  <si>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</si>
  <si>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</si>
  <si>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</si>
  <si>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</si>
  <si>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</si>
  <si>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</si>
  <si>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</si>
  <si>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</si>
  <si>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</si>
  <si>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</si>
  <si>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</si>
  <si>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</si>
  <si>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</si>
  <si>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</si>
  <si>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</si>
  <si>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</si>
  <si>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</si>
  <si>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</si>
  <si>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</si>
  <si>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</si>
  <si>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</si>
  <si>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</si>
  <si>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</si>
  <si>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</si>
  <si>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</si>
  <si>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</si>
  <si>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</si>
  <si>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</si>
  <si>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</si>
  <si>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</si>
  <si>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</si>
  <si>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</si>
  <si>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</si>
  <si>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</si>
  <si>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</si>
  <si>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</si>
  <si>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</si>
  <si>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</si>
  <si>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</si>
  <si>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</si>
  <si>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</si>
  <si>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</si>
  <si>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</si>
  <si>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</si>
  <si>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</si>
  <si>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</si>
  <si>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</si>
  <si>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</si>
  <si>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</si>
  <si>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</si>
  <si>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</si>
  <si>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</si>
  <si>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</si>
  <si>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</si>
  <si>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</si>
  <si>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</si>
  <si>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</si>
  <si>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</si>
  <si>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</si>
  <si>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</si>
  <si>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</si>
  <si>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</si>
  <si>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</si>
  <si>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</si>
  <si>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</si>
  <si>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</si>
  <si>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</si>
  <si>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</si>
  <si>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</si>
  <si>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</si>
  <si>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</si>
  <si>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</si>
  <si>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</si>
  <si>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</si>
  <si>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</si>
  <si>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</si>
  <si>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</si>
  <si>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</si>
  <si>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</si>
  <si>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</si>
  <si>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</si>
  <si>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</si>
  <si>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</si>
  <si>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</si>
  <si>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</si>
  <si>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</si>
  <si>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</si>
  <si>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</si>
  <si>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</si>
  <si>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</si>
  <si>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</si>
  <si>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</si>
  <si>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</si>
  <si>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</si>
  <si>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</si>
  <si>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</si>
  <si>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</si>
  <si>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</si>
  <si>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</si>
  <si>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</si>
  <si>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</si>
  <si>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</si>
  <si>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</si>
  <si>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</si>
  <si>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</si>
  <si>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</si>
  <si>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</si>
  <si>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</si>
  <si>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</si>
  <si>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</si>
  <si>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</si>
  <si>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</si>
  <si>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</si>
  <si>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</si>
  <si>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</si>
  <si>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</si>
  <si>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</si>
  <si>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</si>
  <si>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</si>
  <si>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</si>
  <si>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</si>
  <si>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</si>
  <si>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</si>
  <si>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</si>
  <si>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</si>
  <si>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</si>
  <si>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</si>
  <si>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</si>
  <si>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</si>
  <si>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</si>
  <si>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</si>
  <si>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</si>
  <si>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</si>
  <si>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</si>
  <si>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</si>
  <si>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</si>
  <si>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</si>
  <si>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</si>
  <si>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</si>
  <si>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</si>
  <si>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</si>
  <si>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</si>
  <si>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</si>
  <si>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</si>
  <si>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</si>
  <si>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</si>
  <si>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</si>
  <si>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</si>
  <si>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</si>
  <si>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</si>
  <si>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</si>
  <si>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</si>
  <si>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</si>
  <si>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</si>
  <si>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</si>
  <si>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</si>
  <si>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</si>
  <si>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</si>
  <si>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</si>
  <si>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</si>
  <si>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</si>
  <si>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</si>
  <si>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</si>
  <si>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</si>
  <si>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</si>
  <si>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</si>
  <si>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</si>
  <si>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</si>
  <si>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</si>
  <si>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</si>
  <si>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</si>
  <si>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</si>
  <si>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</si>
  <si>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</si>
  <si>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</si>
  <si>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</si>
  <si>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</si>
  <si>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</si>
  <si>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</si>
  <si>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</si>
  <si>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</si>
  <si>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</si>
  <si>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</si>
  <si>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</si>
  <si>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</si>
  <si>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</si>
  <si>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</si>
  <si>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</si>
  <si>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</si>
  <si>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</si>
  <si>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</si>
  <si>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</si>
  <si>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</si>
  <si>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</si>
  <si>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</si>
  <si>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</si>
  <si>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</si>
  <si>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</si>
  <si>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</si>
  <si>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</si>
  <si>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</si>
  <si>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</si>
  <si>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</si>
  <si>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</si>
  <si>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</si>
  <si>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</si>
  <si>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</si>
  <si>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</si>
  <si>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</si>
  <si>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</si>
  <si>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</si>
  <si>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</si>
  <si>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</si>
  <si>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</si>
  <si>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</si>
  <si>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</si>
  <si>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</si>
  <si>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</si>
  <si>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</si>
  <si>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</si>
  <si>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</si>
  <si>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</si>
  <si>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</si>
  <si>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</si>
  <si>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</si>
  <si>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</si>
  <si>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</si>
  <si>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</si>
  <si>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</si>
  <si>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</si>
  <si>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</si>
  <si>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</si>
  <si>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</si>
  <si>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</si>
  <si>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</si>
  <si>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</si>
  <si>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</si>
  <si>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</si>
  <si>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</si>
  <si>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</si>
  <si>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</si>
  <si>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</si>
  <si>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</si>
  <si>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</si>
  <si>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</si>
  <si>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</si>
  <si>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</si>
  <si>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</si>
  <si>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</si>
  <si>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</si>
  <si>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</si>
  <si>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</si>
  <si>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</si>
  <si>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</si>
  <si>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</si>
  <si>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</si>
  <si>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</si>
  <si>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</si>
  <si>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</si>
  <si>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</si>
  <si>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</si>
  <si>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</si>
  <si>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</si>
  <si>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</si>
  <si>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</si>
  <si>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</si>
  <si>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</si>
  <si>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</si>
  <si>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</si>
  <si>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</si>
  <si>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</si>
  <si>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</si>
  <si>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</si>
  <si>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</si>
  <si>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</si>
  <si>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</si>
  <si>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</si>
  <si>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</si>
  <si>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</si>
  <si>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</si>
  <si>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</si>
  <si>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</si>
  <si>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</si>
  <si>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</si>
  <si>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</si>
  <si>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</si>
  <si>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</si>
  <si>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</si>
  <si>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</si>
  <si>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</si>
  <si>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</si>
  <si>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</si>
  <si>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</si>
  <si>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</si>
  <si>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</si>
  <si>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</si>
  <si>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</si>
  <si>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</si>
  <si>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</si>
  <si>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</si>
  <si>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</si>
  <si>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</si>
  <si>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</si>
  <si>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</si>
  <si>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</si>
  <si>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</si>
  <si>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</si>
  <si>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</si>
  <si>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</si>
  <si>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</si>
  <si>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</si>
  <si>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</si>
  <si>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</si>
  <si>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</si>
  <si>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</si>
  <si>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</si>
  <si>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</si>
  <si>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</si>
  <si>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</si>
  <si>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</si>
  <si>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</si>
  <si>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</si>
  <si>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</si>
  <si>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</si>
  <si>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</si>
  <si>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</si>
  <si>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</si>
  <si>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</si>
  <si>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</si>
  <si>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</si>
  <si>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</si>
  <si>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</si>
  <si>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</si>
  <si>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</si>
  <si>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</si>
  <si>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</si>
  <si>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</si>
  <si>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</si>
  <si>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</si>
  <si>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</si>
  <si>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</si>
  <si>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</si>
  <si>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</si>
  <si>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</si>
  <si>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</si>
  <si>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</si>
  <si>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</si>
  <si>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</si>
  <si>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</si>
  <si>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</si>
  <si>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</si>
  <si>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</si>
  <si>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</si>
  <si>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</si>
  <si>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</si>
  <si>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</si>
  <si>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</si>
  <si>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</si>
  <si>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</si>
  <si>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</si>
  <si>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</si>
  <si>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</si>
  <si>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</si>
  <si>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</si>
  <si>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</si>
  <si>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</si>
  <si>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</si>
  <si>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</si>
  <si>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</si>
  <si>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</si>
  <si>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</si>
  <si>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</si>
  <si>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</si>
  <si>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</si>
  <si>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</si>
  <si>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</si>
  <si>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</si>
  <si>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</si>
  <si>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</si>
  <si>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</si>
  <si>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</si>
  <si>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</si>
  <si>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</si>
  <si>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</si>
  <si>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</si>
  <si>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</si>
  <si>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</si>
  <si>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</si>
  <si>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</si>
  <si>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</si>
  <si>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</si>
  <si>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</si>
  <si>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</si>
  <si>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</si>
  <si>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</si>
  <si>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</si>
  <si>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</si>
  <si>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</si>
  <si>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</si>
  <si>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</si>
  <si>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</si>
  <si>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</si>
  <si>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</si>
  <si>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</si>
  <si>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</si>
  <si>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</si>
  <si>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</si>
  <si>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</si>
  <si>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</si>
  <si>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</si>
  <si>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</si>
  <si>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</si>
  <si>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</si>
  <si>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</si>
  <si>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</si>
  <si>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</si>
  <si>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</si>
  <si>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</si>
  <si>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</si>
  <si>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</si>
  <si>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</si>
  <si>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</si>
  <si>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</si>
  <si>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</si>
  <si>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</si>
  <si>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</si>
  <si>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</si>
  <si>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</si>
  <si>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</si>
  <si>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</si>
  <si>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</si>
  <si>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</si>
  <si>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</si>
  <si>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</si>
  <si>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</si>
  <si>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</si>
  <si>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</si>
  <si>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</si>
  <si>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</si>
  <si>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</si>
  <si>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</si>
  <si>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</si>
  <si>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</si>
  <si>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</si>
  <si>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</si>
  <si>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</si>
  <si>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</si>
  <si>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</si>
  <si>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</si>
  <si>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</si>
  <si>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</si>
  <si>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</si>
  <si>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</si>
  <si>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</si>
  <si>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</si>
  <si>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</si>
  <si>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</si>
  <si>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</si>
  <si>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</si>
  <si>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</si>
  <si>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</si>
  <si>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</si>
  <si>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</si>
  <si>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</si>
  <si>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</si>
  <si>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</si>
  <si>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</si>
  <si>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</si>
  <si>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</si>
  <si>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</si>
  <si>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</si>
  <si>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</si>
  <si>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</si>
  <si>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</si>
  <si>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</si>
  <si>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</si>
  <si>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</si>
  <si>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</si>
  <si>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</si>
  <si>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</si>
  <si>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</si>
  <si>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</si>
  <si>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</si>
  <si>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</si>
  <si>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</si>
  <si>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</si>
  <si>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</si>
  <si>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</si>
  <si>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</si>
  <si>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</si>
  <si>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</si>
  <si>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</si>
  <si>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</si>
  <si>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</si>
  <si>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</si>
  <si>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</si>
  <si>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</si>
  <si>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</si>
  <si>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</si>
  <si>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</si>
  <si>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</si>
  <si>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</si>
  <si>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</si>
  <si>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</si>
  <si>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</si>
  <si>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</si>
  <si>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</si>
  <si>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</si>
  <si>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</si>
  <si>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</si>
  <si>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</si>
  <si>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</si>
  <si>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</si>
  <si>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</si>
  <si>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</si>
  <si>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</si>
  <si>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</si>
  <si>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</si>
  <si>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</si>
  <si>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</si>
  <si>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</si>
  <si>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</si>
  <si>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</si>
  <si>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</si>
  <si>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</si>
  <si>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</si>
  <si>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</si>
  <si>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</si>
  <si>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</si>
  <si>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</si>
  <si>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</si>
  <si>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</si>
  <si>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</si>
  <si>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</si>
  <si>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</si>
  <si>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</si>
  <si>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</si>
  <si>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</si>
  <si>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</si>
  <si>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</si>
  <si>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</si>
  <si>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</si>
  <si>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</si>
  <si>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</si>
  <si>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</si>
  <si>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</si>
  <si>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</si>
  <si>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</si>
  <si>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</si>
  <si>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</si>
  <si>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</si>
  <si>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</si>
  <si>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</si>
  <si>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</si>
  <si>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</si>
  <si>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</si>
  <si>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</si>
  <si>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</si>
  <si>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</si>
  <si>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</si>
  <si>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</si>
  <si>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</si>
  <si>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</si>
  <si>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</si>
  <si>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</si>
  <si>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</si>
  <si>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</si>
  <si>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</si>
  <si>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</si>
  <si>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</si>
  <si>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</si>
  <si>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</si>
  <si>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</si>
  <si>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</si>
  <si>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</si>
  <si>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</si>
  <si>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</si>
  <si>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</si>
  <si>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</si>
  <si>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</si>
  <si>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</si>
  <si>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</si>
  <si>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</si>
  <si>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</si>
  <si>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</si>
  <si>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</si>
  <si>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</si>
  <si>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</si>
  <si>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</si>
  <si>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</si>
  <si>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</si>
  <si>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</si>
  <si>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</si>
  <si>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</si>
  <si>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</si>
  <si>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</si>
  <si>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</si>
  <si>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</si>
  <si>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</si>
  <si>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</si>
  <si>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</si>
  <si>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</si>
  <si>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</si>
  <si>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</si>
  <si>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</si>
  <si>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</si>
  <si>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</si>
  <si>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</si>
  <si>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</si>
  <si>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</si>
  <si>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</si>
  <si>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</si>
  <si>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</si>
  <si>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</si>
  <si>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</si>
  <si>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</si>
  <si>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</si>
  <si>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</si>
  <si>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</si>
  <si>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</si>
  <si>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</si>
  <si>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</si>
  <si>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</si>
  <si>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</si>
  <si>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</si>
  <si>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</si>
  <si>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</si>
  <si>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</si>
  <si>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</si>
  <si>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</si>
  <si>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</si>
  <si>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</si>
  <si>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</si>
  <si>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</si>
  <si>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</si>
  <si>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</si>
  <si>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</si>
  <si>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</si>
  <si>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</si>
  <si>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</si>
  <si>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</si>
  <si>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</si>
  <si>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</si>
  <si>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</si>
  <si>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</si>
  <si>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</si>
  <si>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</si>
  <si>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</si>
  <si>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</si>
  <si>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</si>
  <si>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</si>
  <si>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</si>
  <si>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</si>
  <si>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</si>
  <si>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</si>
  <si>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</si>
  <si>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</si>
  <si>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</si>
  <si>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</si>
  <si>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</si>
  <si>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</si>
  <si>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</si>
  <si>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</si>
  <si>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</si>
  <si>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</si>
  <si>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</si>
  <si>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</si>
  <si>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</si>
  <si>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</si>
  <si>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</si>
  <si>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</si>
  <si>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</si>
  <si>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</si>
  <si>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</si>
  <si>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</si>
  <si>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</si>
  <si>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</si>
  <si>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</si>
  <si>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</si>
  <si>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</si>
  <si>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</si>
  <si>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</si>
  <si>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</si>
  <si>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</si>
  <si>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</si>
  <si>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</si>
  <si>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</si>
  <si>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</si>
  <si>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</si>
  <si>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</si>
  <si>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</si>
  <si>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</si>
  <si>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</si>
  <si>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</si>
  <si>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</si>
  <si>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</si>
  <si>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</si>
  <si>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</si>
  <si>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</si>
  <si>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</si>
  <si>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</si>
  <si>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</si>
  <si>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</si>
  <si>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</si>
  <si>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</si>
  <si>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</si>
  <si>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</si>
  <si>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</si>
  <si>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</si>
  <si>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</si>
  <si>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</si>
  <si>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</si>
  <si>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</si>
  <si>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</si>
  <si>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</si>
  <si>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</si>
  <si>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</si>
  <si>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</si>
  <si>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</si>
  <si>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</si>
  <si>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</si>
  <si>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</si>
  <si>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</si>
  <si>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</si>
  <si>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</si>
  <si>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</si>
  <si>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</si>
  <si>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</si>
  <si>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</si>
  <si>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</si>
  <si>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</si>
  <si>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</si>
  <si>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</si>
  <si>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</si>
  <si>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</si>
  <si>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</si>
  <si>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</si>
  <si>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</si>
  <si>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</si>
  <si>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</si>
  <si>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</si>
  <si>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</si>
  <si>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</si>
  <si>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</si>
  <si>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</si>
  <si>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</si>
  <si>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</si>
  <si>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</si>
  <si>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</si>
  <si>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</si>
  <si>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</si>
  <si>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</si>
  <si>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</si>
  <si>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</si>
  <si>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</si>
  <si>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</si>
  <si>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</si>
  <si>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</si>
  <si>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</si>
  <si>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</si>
  <si>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</si>
  <si>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</si>
  <si>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</si>
  <si>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</si>
  <si>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</si>
  <si>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</si>
  <si>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</si>
  <si>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</si>
  <si>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</si>
  <si>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</si>
  <si>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</si>
  <si>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</si>
  <si>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</si>
  <si>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</si>
  <si>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</si>
  <si>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</si>
  <si>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</si>
  <si>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</si>
  <si>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</si>
  <si>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</si>
  <si>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</si>
  <si>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</si>
  <si>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</si>
  <si>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</si>
  <si>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</si>
  <si>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</si>
  <si>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</si>
  <si>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</si>
  <si>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</si>
  <si>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</si>
  <si>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</si>
  <si>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</si>
  <si>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</si>
  <si>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</si>
  <si>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</si>
  <si>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</si>
  <si>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</si>
  <si>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</si>
  <si>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</si>
  <si>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</si>
  <si>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</si>
  <si>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</si>
  <si>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</si>
  <si>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</si>
  <si>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</si>
  <si>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</si>
  <si>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</si>
  <si>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</si>
  <si>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</si>
  <si>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</si>
  <si>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</si>
  <si>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</si>
  <si>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</si>
  <si>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</si>
  <si>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</si>
  <si>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</si>
  <si>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</si>
  <si>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</si>
  <si>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</si>
  <si>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</si>
  <si>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</si>
  <si>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</si>
  <si>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</si>
  <si>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</si>
  <si>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</si>
  <si>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</si>
  <si>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</si>
  <si>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</si>
  <si>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</si>
  <si>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</si>
  <si>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</si>
  <si>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</si>
  <si>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</si>
  <si>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</si>
  <si>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</si>
  <si>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</si>
  <si>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</si>
  <si>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</si>
  <si>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</si>
  <si>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</si>
  <si>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</si>
  <si>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</si>
  <si>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</si>
  <si>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</si>
  <si>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</si>
  <si>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</si>
  <si>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</si>
  <si>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</si>
  <si>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</si>
  <si>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</si>
  <si>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</si>
  <si>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</si>
  <si>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</si>
  <si>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</si>
  <si>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</si>
  <si>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</si>
  <si>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</si>
  <si>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</si>
  <si>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</si>
  <si>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</si>
  <si>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</si>
  <si>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</si>
  <si>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</si>
  <si>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</si>
  <si>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</si>
  <si>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</si>
  <si>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</si>
  <si>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</si>
  <si>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</si>
  <si>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</si>
  <si>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</si>
  <si>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</si>
  <si>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</si>
  <si>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</si>
  <si>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</si>
  <si>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</si>
  <si>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</si>
  <si>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</si>
  <si>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</si>
  <si>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</si>
  <si>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</si>
  <si>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</si>
  <si>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</si>
  <si>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</si>
  <si>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</si>
  <si>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</si>
  <si>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</si>
  <si>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</si>
  <si>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</si>
  <si>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</si>
  <si>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</si>
  <si>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</si>
  <si>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</si>
  <si>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</si>
  <si>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</si>
  <si>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</si>
  <si>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</si>
  <si>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</si>
  <si>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</si>
  <si>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</si>
  <si>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</si>
  <si>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</si>
  <si>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</si>
  <si>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</si>
  <si>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</si>
  <si>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</si>
  <si>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</si>
  <si>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</si>
  <si>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</si>
  <si>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</si>
  <si>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</si>
  <si>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</si>
  <si>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</si>
  <si>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</si>
  <si>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</si>
  <si>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</si>
  <si>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</si>
  <si>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</si>
  <si>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</si>
  <si>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</si>
  <si>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</si>
  <si>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</si>
  <si>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</si>
  <si>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</si>
  <si>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</si>
  <si>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</si>
  <si>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</si>
  <si>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</si>
  <si>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</si>
  <si>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</si>
  <si>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</si>
  <si>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</si>
  <si>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</si>
  <si>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</si>
  <si>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</si>
  <si>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</si>
  <si>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</si>
  <si>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</si>
  <si>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</si>
  <si>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</si>
  <si>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</si>
  <si>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</si>
  <si>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</si>
  <si>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</si>
  <si>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</si>
  <si>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</si>
  <si>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</si>
  <si>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</si>
  <si>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</si>
  <si>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</si>
  <si>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</si>
  <si>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</si>
  <si>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</si>
  <si>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</si>
  <si>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</si>
  <si>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</si>
  <si>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</si>
  <si>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</si>
  <si>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</si>
  <si>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</si>
  <si>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</si>
  <si>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</si>
  <si>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</si>
  <si>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</si>
  <si>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</si>
  <si>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</si>
  <si>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</si>
  <si>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</si>
  <si>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</si>
  <si>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</si>
  <si>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</si>
  <si>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</si>
  <si>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</si>
  <si>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</si>
  <si>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</si>
  <si>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</si>
  <si>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</si>
  <si>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</si>
  <si>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</si>
  <si>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</si>
  <si>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</si>
  <si>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</si>
  <si>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</si>
  <si>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</si>
  <si>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</si>
  <si>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</si>
  <si>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</si>
  <si>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</si>
  <si>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</si>
  <si>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</si>
  <si>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</si>
  <si>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</si>
  <si>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</si>
  <si>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</si>
  <si>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</si>
  <si>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</si>
  <si>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</si>
  <si>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</si>
  <si>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</si>
  <si>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</si>
  <si>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</si>
  <si>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</si>
  <si>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</si>
  <si>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</si>
  <si>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</si>
  <si>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</si>
  <si>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</si>
  <si>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</si>
  <si>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</si>
  <si>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</si>
  <si>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</si>
  <si>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</si>
  <si>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</si>
  <si>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</si>
  <si>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</si>
  <si>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</si>
  <si>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</si>
  <si>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</si>
  <si>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</si>
  <si>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</si>
  <si>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</si>
  <si>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</si>
  <si>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</si>
  <si>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</si>
  <si>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</si>
  <si>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</si>
  <si>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</si>
  <si>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</si>
  <si>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</si>
  <si>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</si>
  <si>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</si>
  <si>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</si>
  <si>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</si>
  <si>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</si>
  <si>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</si>
  <si>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</si>
  <si>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</si>
  <si>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</si>
  <si>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</si>
  <si>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</si>
  <si>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</si>
  <si>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</si>
  <si>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</si>
  <si>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</si>
  <si>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</si>
  <si>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</si>
  <si>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</si>
  <si>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</si>
  <si>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</si>
  <si>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</si>
  <si>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</si>
  <si>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</si>
  <si>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</si>
  <si>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</si>
  <si>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</si>
  <si>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</si>
  <si>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</si>
  <si>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</si>
  <si>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</si>
  <si>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</si>
  <si>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</si>
  <si>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</si>
  <si>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</si>
  <si>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</si>
  <si>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</si>
  <si>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</si>
  <si>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</si>
  <si>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</si>
  <si>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</si>
  <si>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</si>
  <si>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</si>
  <si>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</si>
  <si>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</si>
  <si>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</si>
  <si>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</si>
  <si>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</si>
  <si>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</si>
  <si>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</si>
  <si>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</si>
  <si>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</si>
  <si>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</si>
  <si>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</si>
  <si>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</si>
  <si>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</si>
  <si>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</si>
  <si>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</si>
  <si>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</si>
  <si>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</si>
  <si>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</si>
  <si>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</si>
  <si>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</si>
  <si>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</si>
  <si>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</si>
  <si>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</si>
  <si>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</si>
  <si>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</si>
  <si>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</si>
  <si>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</si>
  <si>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</si>
  <si>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</si>
  <si>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</si>
  <si>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</si>
  <si>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</si>
  <si>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</si>
  <si>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</si>
  <si>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</si>
  <si>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</si>
  <si>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</si>
  <si>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</si>
  <si>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</si>
  <si>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</si>
  <si>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</si>
  <si>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</si>
  <si>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</si>
  <si>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</si>
  <si>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</si>
  <si>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</si>
  <si>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</si>
  <si>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</si>
  <si>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</si>
  <si>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</si>
  <si>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</si>
  <si>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</si>
  <si>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</si>
  <si>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</si>
  <si>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</si>
  <si>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</si>
  <si>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</si>
  <si>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</si>
  <si>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</si>
  <si>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</si>
  <si>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</si>
  <si>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</si>
  <si>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</si>
  <si>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</si>
  <si>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</si>
  <si>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</si>
  <si>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</si>
  <si>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</si>
  <si>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</si>
  <si>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</si>
  <si>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</si>
  <si>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</si>
  <si>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</si>
  <si>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</si>
  <si>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</si>
  <si>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</si>
  <si>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</si>
  <si>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</si>
  <si>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</si>
  <si>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</si>
  <si>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</si>
  <si>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</si>
  <si>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</si>
  <si>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</si>
  <si>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</si>
  <si>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</si>
  <si>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</si>
  <si>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</si>
  <si>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</si>
  <si>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</si>
  <si>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</si>
  <si>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</si>
  <si>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</si>
  <si>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</si>
  <si>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</si>
  <si>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</si>
  <si>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</si>
  <si>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</si>
  <si>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</si>
  <si>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</si>
  <si>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</si>
  <si>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</si>
  <si>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</si>
  <si>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</si>
  <si>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</si>
  <si>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</si>
  <si>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</si>
  <si>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</si>
  <si>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</si>
  <si>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</si>
  <si>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</si>
  <si>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</si>
  <si>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</si>
  <si>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</si>
  <si>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</si>
  <si>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</si>
  <si>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</si>
  <si>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</si>
  <si>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</si>
  <si>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</si>
  <si>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</si>
  <si>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</si>
  <si>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</si>
  <si>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</si>
  <si>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</si>
  <si>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</si>
  <si>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</si>
  <si>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</si>
  <si>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</si>
  <si>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</si>
  <si>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</si>
  <si>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</si>
  <si>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</si>
  <si>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</si>
  <si>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</si>
  <si>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</si>
  <si>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</si>
  <si>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</si>
  <si>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</si>
  <si>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</si>
  <si>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</si>
  <si>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</si>
  <si>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</si>
  <si>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</si>
  <si>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</si>
  <si>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</si>
  <si>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</si>
  <si>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</si>
  <si>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</si>
  <si>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</si>
  <si>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</si>
  <si>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</si>
  <si>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</si>
  <si>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</si>
  <si>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</si>
  <si>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</si>
  <si>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</si>
  <si>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</si>
  <si>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</si>
  <si>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</si>
  <si>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</si>
  <si>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</si>
  <si>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</si>
  <si>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</si>
  <si>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</si>
  <si>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</si>
  <si>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</si>
  <si>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</si>
  <si>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</si>
  <si>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</si>
  <si>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</si>
  <si>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</si>
  <si>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</si>
  <si>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</si>
  <si>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</si>
  <si>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</si>
  <si>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</si>
  <si>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</si>
  <si>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</si>
  <si>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</si>
  <si>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</si>
  <si>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</si>
  <si>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</si>
  <si>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</si>
  <si>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</si>
  <si>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</si>
  <si>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</si>
  <si>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</si>
  <si>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</si>
  <si>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</si>
  <si>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</si>
  <si>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</si>
  <si>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</si>
  <si>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</si>
  <si>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</si>
  <si>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</si>
  <si>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</si>
  <si>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</si>
  <si>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</si>
  <si>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</si>
  <si>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</si>
  <si>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</si>
  <si>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</si>
  <si>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</si>
  <si>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</si>
  <si>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</si>
  <si>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</si>
  <si>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</si>
  <si>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</si>
  <si>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</si>
  <si>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</si>
  <si>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</si>
  <si>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</si>
  <si>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</si>
  <si>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</si>
  <si>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</si>
  <si>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</si>
  <si>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</si>
  <si>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</si>
  <si>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</si>
  <si>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</si>
  <si>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</si>
  <si>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</si>
  <si>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</si>
  <si>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</si>
  <si>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</si>
  <si>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</si>
  <si>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</si>
  <si>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</si>
  <si>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</si>
  <si>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</si>
  <si>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</si>
  <si>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</si>
  <si>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</si>
  <si>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</si>
  <si>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</si>
  <si>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</si>
  <si>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</si>
  <si>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</si>
  <si>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</si>
  <si>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</si>
  <si>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</si>
  <si>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</si>
  <si>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</si>
  <si>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</si>
  <si>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</si>
  <si>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</si>
  <si>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</si>
  <si>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</si>
  <si>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</si>
  <si>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</si>
  <si>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</si>
  <si>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</si>
  <si>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</si>
  <si>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</si>
  <si>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</si>
  <si>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</si>
  <si>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</si>
  <si>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</si>
  <si>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</si>
  <si>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</si>
  <si>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</si>
  <si>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</si>
  <si>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</si>
  <si>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</si>
  <si>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</si>
  <si>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</si>
  <si>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</si>
  <si>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</si>
  <si>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</si>
  <si>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</si>
  <si>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</si>
  <si>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</si>
  <si>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</si>
  <si>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</si>
  <si>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</si>
  <si>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</si>
  <si>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</si>
  <si>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</si>
  <si>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</si>
  <si>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</si>
  <si>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</si>
  <si>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</si>
  <si>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</si>
  <si>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</si>
  <si>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</si>
  <si>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</si>
  <si>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</si>
  <si>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</si>
  <si>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</si>
  <si>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</si>
  <si>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</si>
  <si>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</si>
  <si>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</si>
  <si>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</si>
  <si>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</si>
  <si>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</si>
  <si>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</si>
  <si>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</si>
  <si>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</si>
  <si>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</si>
  <si>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</si>
  <si>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</si>
  <si>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</si>
  <si>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</si>
  <si>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</si>
  <si>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</si>
  <si>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</si>
  <si>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</si>
  <si>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</si>
  <si>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</si>
  <si>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</si>
  <si>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</si>
  <si>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</si>
  <si>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</si>
  <si>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</si>
  <si>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</si>
  <si>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</si>
  <si>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</si>
  <si>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</si>
  <si>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</si>
  <si>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</si>
  <si>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</si>
  <si>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</si>
  <si>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</si>
  <si>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</si>
  <si>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</si>
  <si>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</si>
  <si>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</si>
  <si>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</si>
  <si>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</si>
  <si>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</si>
  <si>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</si>
  <si>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</si>
  <si>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</si>
  <si>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</si>
  <si>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</si>
  <si>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</si>
  <si>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</si>
  <si>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</si>
  <si>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</si>
  <si>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</si>
  <si>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</si>
  <si>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</si>
  <si>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</si>
  <si>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</si>
  <si>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</si>
  <si>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</si>
  <si>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</si>
  <si>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</si>
  <si>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</si>
  <si>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</si>
  <si>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</si>
  <si>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</si>
  <si>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</si>
  <si>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</si>
  <si>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</si>
  <si>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</si>
  <si>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</si>
  <si>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</si>
  <si>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</si>
  <si>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</si>
  <si>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</si>
  <si>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</si>
  <si>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</si>
  <si>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</si>
  <si>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</si>
  <si>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</si>
  <si>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</si>
  <si>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</si>
  <si>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</si>
  <si>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</si>
  <si>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</si>
  <si>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</si>
  <si>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</si>
  <si>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</si>
  <si>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</si>
  <si>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</si>
  <si>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</si>
  <si>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</si>
  <si>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</si>
  <si>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</si>
  <si>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</si>
  <si>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</si>
  <si>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</si>
  <si>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</si>
  <si>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</si>
  <si>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</si>
  <si>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</si>
  <si>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</si>
  <si>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</si>
  <si>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</si>
  <si>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</si>
  <si>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</si>
  <si>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</si>
  <si>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</si>
  <si>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</si>
  <si>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</si>
  <si>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</si>
  <si>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</si>
  <si>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</si>
  <si>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</si>
  <si>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</si>
  <si>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</si>
  <si>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</si>
  <si>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</si>
  <si>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</si>
  <si>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</si>
  <si>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</si>
  <si>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</si>
  <si>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</si>
  <si>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</si>
  <si>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</si>
  <si>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</si>
  <si>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</si>
  <si>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</si>
  <si>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</si>
  <si>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</si>
  <si>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</si>
  <si>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</si>
  <si>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</si>
  <si>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</si>
  <si>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</si>
  <si>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</si>
  <si>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</si>
  <si>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</si>
  <si>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</si>
  <si>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</si>
  <si>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</si>
  <si>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</si>
  <si>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</si>
  <si>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</si>
  <si>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</si>
  <si>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</si>
  <si>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</si>
  <si>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</si>
  <si>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</si>
  <si>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</si>
  <si>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</si>
  <si>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</si>
  <si>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</si>
  <si>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</si>
  <si>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</si>
  <si>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</si>
  <si>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</si>
  <si>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</si>
  <si>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</si>
  <si>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</si>
  <si>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</si>
  <si>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</si>
  <si>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</si>
  <si>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</si>
  <si>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</si>
  <si>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</si>
  <si>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</si>
  <si>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</si>
  <si>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</si>
  <si>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</si>
  <si>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</si>
  <si>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</si>
  <si>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</si>
  <si>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</si>
  <si>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</si>
  <si>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</si>
  <si>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</si>
  <si>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</si>
  <si>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</si>
  <si>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</si>
  <si>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</si>
  <si>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</si>
  <si>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</si>
  <si>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</si>
  <si>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</si>
  <si>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</si>
  <si>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</si>
  <si>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</si>
  <si>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</si>
  <si>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</si>
  <si>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</si>
  <si>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</si>
  <si>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</si>
  <si>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</si>
  <si>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</si>
  <si>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</si>
  <si>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</si>
  <si>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</si>
  <si>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</si>
  <si>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</si>
  <si>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</si>
  <si>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</si>
  <si>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</si>
  <si>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</si>
  <si>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</si>
  <si>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</si>
  <si>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</si>
  <si>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</si>
  <si>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</si>
  <si>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</si>
  <si>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</si>
  <si>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</si>
  <si>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</si>
  <si>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</si>
  <si>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</si>
  <si>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</si>
  <si>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</si>
  <si>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</si>
  <si>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</si>
  <si>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</si>
  <si>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</si>
  <si>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</si>
  <si>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</si>
  <si>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</si>
  <si>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</si>
  <si>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</si>
  <si>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</si>
  <si>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</si>
  <si>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</si>
  <si>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</si>
  <si>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</si>
  <si>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</si>
  <si>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</si>
  <si>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</si>
  <si>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</si>
  <si>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</si>
  <si>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</si>
  <si>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</si>
  <si>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</si>
  <si>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</si>
  <si>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</si>
  <si>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</si>
  <si>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</si>
  <si>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</si>
  <si>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</si>
  <si>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</si>
  <si>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</si>
  <si>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</si>
  <si>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</si>
  <si>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</si>
  <si>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</si>
  <si>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</si>
  <si>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</si>
  <si>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</si>
  <si>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</si>
  <si>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</si>
  <si>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</si>
  <si>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</si>
  <si>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</si>
  <si>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</si>
  <si>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</si>
  <si>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</si>
  <si>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</si>
  <si>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</si>
  <si>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</si>
  <si>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</si>
  <si>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</si>
  <si>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</si>
  <si>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</si>
  <si>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</si>
  <si>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</si>
  <si>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</si>
  <si>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</si>
  <si>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</si>
  <si>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</si>
  <si>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</si>
  <si>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</si>
  <si>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</si>
  <si>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</si>
  <si>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</si>
  <si>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</si>
  <si>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</si>
  <si>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</si>
  <si>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</si>
  <si>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</si>
  <si>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</si>
  <si>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</si>
  <si>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</si>
  <si>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</si>
  <si>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</si>
  <si>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</si>
  <si>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</si>
  <si>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</si>
  <si>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</si>
  <si>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</si>
  <si>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</si>
  <si>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</si>
  <si>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</si>
  <si>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</si>
  <si>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</si>
  <si>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</si>
  <si>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</si>
  <si>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</si>
  <si>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</si>
  <si>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</si>
  <si>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</si>
  <si>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</si>
  <si>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</si>
  <si>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</si>
  <si>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</si>
  <si>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</si>
  <si>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</si>
  <si>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</si>
  <si>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</si>
  <si>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</si>
  <si>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</si>
  <si>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</si>
  <si>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</si>
  <si>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</si>
  <si>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</si>
  <si>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</si>
  <si>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</si>
  <si>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</si>
  <si>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</si>
  <si>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</si>
  <si>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</si>
  <si>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</si>
  <si>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</si>
  <si>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</si>
  <si>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</si>
  <si>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</si>
  <si>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</si>
  <si>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</si>
  <si>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</si>
  <si>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</si>
  <si>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</si>
  <si>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</si>
  <si>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</si>
  <si>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</si>
  <si>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</si>
  <si>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</si>
  <si>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</si>
  <si>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</si>
  <si>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</si>
  <si>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</si>
  <si>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</si>
  <si>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</si>
  <si>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</si>
  <si>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</si>
  <si>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</si>
  <si>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</si>
  <si>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</si>
  <si>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</si>
  <si>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</si>
  <si>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</si>
  <si>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</si>
  <si>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</si>
  <si>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</si>
  <si>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</si>
  <si>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</si>
  <si>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</si>
  <si>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</si>
  <si>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</si>
  <si>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</si>
  <si>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</si>
  <si>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</si>
  <si>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</si>
  <si>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</si>
  <si>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</si>
  <si>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</si>
  <si>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</si>
  <si>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</si>
  <si>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</si>
  <si>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</si>
  <si>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</si>
  <si>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</si>
  <si>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</si>
  <si>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</si>
  <si>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</si>
  <si>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</si>
  <si>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</si>
  <si>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</si>
  <si>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</si>
  <si>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</si>
  <si>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</si>
  <si>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</si>
  <si>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</si>
  <si>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</si>
  <si>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</si>
  <si>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</si>
  <si>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</si>
  <si>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</si>
  <si>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</si>
  <si>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</si>
  <si>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</si>
  <si>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</si>
  <si>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</si>
  <si>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</si>
  <si>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</si>
  <si>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</si>
  <si>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</si>
  <si>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</si>
  <si>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</si>
  <si>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</si>
  <si>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</si>
  <si>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</si>
  <si>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</si>
  <si>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</si>
  <si>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</si>
  <si>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</si>
  <si>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</si>
  <si>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</si>
  <si>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</si>
  <si>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</si>
  <si>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</si>
  <si>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</si>
  <si>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</si>
  <si>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</si>
  <si>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</si>
  <si>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</si>
  <si>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</si>
  <si>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</si>
  <si>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</si>
  <si>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</si>
  <si>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</si>
  <si>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</si>
  <si>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</si>
  <si>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</si>
  <si>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</si>
  <si>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</si>
  <si>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</si>
  <si>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</si>
  <si>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</si>
  <si>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</si>
  <si>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</si>
  <si>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</si>
  <si>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</si>
  <si>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</si>
  <si>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</si>
  <si>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</si>
  <si>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</si>
  <si>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</si>
  <si>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</si>
  <si>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</si>
  <si>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</si>
  <si>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</si>
  <si>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</si>
  <si>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</si>
  <si>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</si>
  <si>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</si>
  <si>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</si>
  <si>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</si>
  <si>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</si>
  <si>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</si>
  <si>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</si>
  <si>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</si>
  <si>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</si>
  <si>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</si>
  <si>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</si>
  <si>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</si>
  <si>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</si>
  <si>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</si>
  <si>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</si>
  <si>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</si>
  <si>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</si>
  <si>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</si>
  <si>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</si>
  <si>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</si>
  <si>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</si>
  <si>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</si>
  <si>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</si>
  <si>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</si>
  <si>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</si>
  <si>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</si>
  <si>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</si>
  <si>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</si>
  <si>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</si>
  <si>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</si>
  <si>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</si>
  <si>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</si>
  <si>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</si>
  <si>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</si>
  <si>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</si>
  <si>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</si>
  <si>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</si>
  <si>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</si>
  <si>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</si>
  <si>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</si>
  <si>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</si>
  <si>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</si>
  <si>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</si>
  <si>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</si>
  <si>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</si>
  <si>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</si>
  <si>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</si>
  <si>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</si>
  <si>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</si>
  <si>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</si>
  <si>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</si>
  <si>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</si>
  <si>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</si>
  <si>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</si>
  <si>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</si>
  <si>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</si>
  <si>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</si>
  <si>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</si>
  <si>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</si>
  <si>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</si>
  <si>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</si>
  <si>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</si>
  <si>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</si>
  <si>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</si>
  <si>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</si>
  <si>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</si>
  <si>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</si>
  <si>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</si>
  <si>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</si>
  <si>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</si>
  <si>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</si>
  <si>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</si>
  <si>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</si>
  <si>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</si>
  <si>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</si>
  <si>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</si>
  <si>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</si>
  <si>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</si>
  <si>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</si>
  <si>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</si>
  <si>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</si>
  <si>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</si>
  <si>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</si>
  <si>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</si>
  <si>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</si>
  <si>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</si>
  <si>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</si>
  <si>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</si>
  <si>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</si>
  <si>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</si>
  <si>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</si>
  <si>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</si>
  <si>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</si>
  <si>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</si>
  <si>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</si>
  <si>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</si>
  <si>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</si>
  <si>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</si>
  <si>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</si>
  <si>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</si>
  <si>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</si>
  <si>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</si>
  <si>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</si>
  <si>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</si>
  <si>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</si>
  <si>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</si>
  <si>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</si>
  <si>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</si>
  <si>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</si>
  <si>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</si>
  <si>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</si>
  <si>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</si>
  <si>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</si>
  <si>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</si>
  <si>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</si>
  <si>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</si>
  <si>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</si>
  <si>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</si>
  <si>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</si>
  <si>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</si>
  <si>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</si>
  <si>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</si>
  <si>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</si>
  <si>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</si>
  <si>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</si>
  <si>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</si>
  <si>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</si>
  <si>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</si>
  <si>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</si>
  <si>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</si>
  <si>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</si>
  <si>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</si>
  <si>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</si>
  <si>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</si>
  <si>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</si>
  <si>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</si>
  <si>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</si>
  <si>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</si>
  <si>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</si>
  <si>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</si>
  <si>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</si>
  <si>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</si>
  <si>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</si>
  <si>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</si>
  <si>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</si>
  <si>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</si>
  <si>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</si>
  <si>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</si>
  <si>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</si>
  <si>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</si>
  <si>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</si>
  <si>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</si>
  <si>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</si>
  <si>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</si>
  <si>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</si>
  <si>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</si>
  <si>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</si>
  <si>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</si>
  <si>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</si>
  <si>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</si>
  <si>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</si>
  <si>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</si>
  <si>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</si>
  <si>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</si>
  <si>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</si>
  <si>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</si>
  <si>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</si>
  <si>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</si>
  <si>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</si>
  <si>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</si>
  <si>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</si>
  <si>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</si>
  <si>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</si>
  <si>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</si>
  <si>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</si>
  <si>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</si>
  <si>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</si>
  <si>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</si>
  <si>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</si>
  <si>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</si>
  <si>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</si>
  <si>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</si>
  <si>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</si>
  <si>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</si>
  <si>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</si>
  <si>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</si>
  <si>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</si>
  <si>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</si>
  <si>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</si>
  <si>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</si>
  <si>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</si>
  <si>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</si>
  <si>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</si>
  <si>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</si>
  <si>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</si>
  <si>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</si>
  <si>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</si>
  <si>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</si>
  <si>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</si>
  <si>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</si>
  <si>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</si>
  <si>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</si>
  <si>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</si>
  <si>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</si>
  <si>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</si>
  <si>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</si>
  <si>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</si>
  <si>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</si>
  <si>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</si>
  <si>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</si>
  <si>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</si>
  <si>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</si>
  <si>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</si>
  <si>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</si>
  <si>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</si>
  <si>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</si>
  <si>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</si>
  <si>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</si>
  <si>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</si>
  <si>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</si>
  <si>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</si>
  <si>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</si>
  <si>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</si>
  <si>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</si>
  <si>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</si>
  <si>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</si>
  <si>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</si>
  <si>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</si>
  <si>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</si>
  <si>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</si>
  <si>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</si>
  <si>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</si>
  <si>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</si>
  <si>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</si>
  <si>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</si>
  <si>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</si>
  <si>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</si>
  <si>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</si>
  <si>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</si>
  <si>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</si>
  <si>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</si>
  <si>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</si>
  <si>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</si>
  <si>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</si>
  <si>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</si>
  <si>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</si>
  <si>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</si>
  <si>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</si>
  <si>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</si>
  <si>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</si>
  <si>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</si>
  <si>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</si>
  <si>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</si>
  <si>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</si>
  <si>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</si>
  <si>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</si>
  <si>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</si>
  <si>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</si>
  <si>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</si>
  <si>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</si>
  <si>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</si>
  <si>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</si>
  <si>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</si>
  <si>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</si>
  <si>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</si>
  <si>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</si>
  <si>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</si>
  <si>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</si>
  <si>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</si>
  <si>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</si>
  <si>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</si>
  <si>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</si>
  <si>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</si>
  <si>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</si>
  <si>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</si>
  <si>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</si>
  <si>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</si>
  <si>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</si>
  <si>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</si>
  <si>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</si>
  <si>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</si>
  <si>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</si>
  <si>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</si>
  <si>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</si>
  <si>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</si>
  <si>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</si>
  <si>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</si>
  <si>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</si>
  <si>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</si>
  <si>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</si>
  <si>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</si>
  <si>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</si>
  <si>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</si>
  <si>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</si>
  <si>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</si>
  <si>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</si>
  <si>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</si>
  <si>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</si>
  <si>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</si>
  <si>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</si>
  <si>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</si>
  <si>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</si>
  <si>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</si>
  <si>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</si>
  <si>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</si>
  <si>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</si>
  <si>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</si>
  <si>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</si>
  <si>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</si>
  <si>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</si>
  <si>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</si>
  <si>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</si>
  <si>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</si>
  <si>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</si>
  <si>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</si>
  <si>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</si>
  <si>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</si>
  <si>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</si>
  <si>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</si>
  <si>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</si>
  <si>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</si>
  <si>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</si>
  <si>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</si>
  <si>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</si>
  <si>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</si>
  <si>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</si>
  <si>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</si>
  <si>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</si>
  <si>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</si>
  <si>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</si>
  <si>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</si>
  <si>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</si>
  <si>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</si>
  <si>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</si>
  <si>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</si>
  <si>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</si>
  <si>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</si>
  <si>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</si>
  <si>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</si>
  <si>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</si>
  <si>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</si>
  <si>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</si>
  <si>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</si>
  <si>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</si>
  <si>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</si>
  <si>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</si>
  <si>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</si>
  <si>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</si>
  <si>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</si>
  <si>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</si>
  <si>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</si>
  <si>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</si>
  <si>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</si>
  <si>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</si>
  <si>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</si>
  <si>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</si>
  <si>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</si>
  <si>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</si>
  <si>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</si>
  <si>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</si>
  <si>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</si>
  <si>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</si>
  <si>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</si>
  <si>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</si>
  <si>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</si>
  <si>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</si>
  <si>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</si>
  <si>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</si>
  <si>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</si>
  <si>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</si>
  <si>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</si>
  <si>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</si>
  <si>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</si>
  <si>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</si>
  <si>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</si>
  <si>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</si>
  <si>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</si>
  <si>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</si>
  <si>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</si>
  <si>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</si>
  <si>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</si>
  <si>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</si>
  <si>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</si>
  <si>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</si>
  <si>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</si>
  <si>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</si>
  <si>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</si>
  <si>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</si>
  <si>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</si>
  <si>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</si>
  <si>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</si>
  <si>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</si>
  <si>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</si>
  <si>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</si>
  <si>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</si>
  <si>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</si>
  <si>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</si>
  <si>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</si>
  <si>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</si>
  <si>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</si>
  <si>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</si>
  <si>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</si>
  <si>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</si>
  <si>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</si>
  <si>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</si>
  <si>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</si>
  <si>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</si>
  <si>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</si>
  <si>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</si>
  <si>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</si>
  <si>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</si>
  <si>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</si>
  <si>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</si>
  <si>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</si>
  <si>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</si>
  <si>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</si>
  <si>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</si>
  <si>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</si>
  <si>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</si>
  <si>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</si>
  <si>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</si>
  <si>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</si>
  <si>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</si>
  <si>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</si>
  <si>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</si>
  <si>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</si>
  <si>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</si>
  <si>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</si>
  <si>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</si>
  <si>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</si>
  <si>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</si>
  <si>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</si>
  <si>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</si>
  <si>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</si>
  <si>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</si>
  <si>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</si>
  <si>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</si>
  <si>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</si>
  <si>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</si>
  <si>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</si>
  <si>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</si>
  <si>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</si>
  <si>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</si>
  <si>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</si>
  <si>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</si>
  <si>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</si>
  <si>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</si>
  <si>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</si>
  <si>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</si>
  <si>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</si>
  <si>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</si>
  <si>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</si>
  <si>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</si>
  <si>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</si>
  <si>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</si>
  <si>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</si>
  <si>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</si>
  <si>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</si>
  <si>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</si>
  <si>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</si>
  <si>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</si>
  <si>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</si>
  <si>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</si>
  <si>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</si>
  <si>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</si>
  <si>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</si>
  <si>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</si>
  <si>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</si>
  <si>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</si>
  <si>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</si>
  <si>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</si>
  <si>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</si>
  <si>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</si>
  <si>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</si>
  <si>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</si>
  <si>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</si>
  <si>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</si>
  <si>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</si>
  <si>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</si>
  <si>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</si>
  <si>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</si>
  <si>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</si>
  <si>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</si>
  <si>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</si>
  <si>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</si>
  <si>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</si>
  <si>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</si>
  <si>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</si>
  <si>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</si>
  <si>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</si>
  <si>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</si>
  <si>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</si>
  <si>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</si>
  <si>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</si>
  <si>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</si>
  <si>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</si>
  <si>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</si>
  <si>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</si>
  <si>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</si>
  <si>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</si>
  <si>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</si>
  <si>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</si>
  <si>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</si>
  <si>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</si>
  <si>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</si>
  <si>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</si>
  <si>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</si>
  <si>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</si>
  <si>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</si>
  <si>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</si>
  <si>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</si>
  <si>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</si>
  <si>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</si>
  <si>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</si>
  <si>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</si>
  <si>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</si>
  <si>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</si>
  <si>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</si>
  <si>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</si>
  <si>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</si>
  <si>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</si>
  <si>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</si>
  <si>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</si>
  <si>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</si>
  <si>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</si>
  <si>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</si>
  <si>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</si>
  <si>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</si>
  <si>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</si>
  <si>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</si>
  <si>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</si>
  <si>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</si>
  <si>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</si>
  <si>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</si>
  <si>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</si>
  <si>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</si>
  <si>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</si>
  <si>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</si>
  <si>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</si>
  <si>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</si>
  <si>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</si>
  <si>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</si>
  <si>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</si>
  <si>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</si>
  <si>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</si>
  <si>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</si>
  <si>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</si>
  <si>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</si>
  <si>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</si>
  <si>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</si>
  <si>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</si>
  <si>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</si>
  <si>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</si>
  <si>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</si>
  <si>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</si>
  <si>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</si>
  <si>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</si>
  <si>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</si>
  <si>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</si>
  <si>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</si>
  <si>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</si>
  <si>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</si>
  <si>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</si>
  <si>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</si>
  <si>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</si>
  <si>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</si>
  <si>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</si>
  <si>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</si>
  <si>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</si>
  <si>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</si>
  <si>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</si>
  <si>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</si>
  <si>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</si>
  <si>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</si>
  <si>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</si>
  <si>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</si>
  <si>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</si>
  <si>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</si>
  <si>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</si>
  <si>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</si>
  <si>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</si>
  <si>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</si>
  <si>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</si>
  <si>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</si>
  <si>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</si>
  <si>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</si>
  <si>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</si>
  <si>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</si>
  <si>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</si>
  <si>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</si>
  <si>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</si>
  <si>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</si>
  <si>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</si>
  <si>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</si>
  <si>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</si>
  <si>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</si>
  <si>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</si>
  <si>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</si>
  <si>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</si>
  <si>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</si>
  <si>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</si>
  <si>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</si>
  <si>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</si>
  <si>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</si>
  <si>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</si>
  <si>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</si>
  <si>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</si>
  <si>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</si>
  <si>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</si>
  <si>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</si>
  <si>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</si>
  <si>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</si>
  <si>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</si>
  <si>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</si>
  <si>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</si>
  <si>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</si>
  <si>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</si>
  <si>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</si>
  <si>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</si>
  <si>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</si>
  <si>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</si>
  <si>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</si>
  <si>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</si>
  <si>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</si>
  <si>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</si>
  <si>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</si>
  <si>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</si>
  <si>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</si>
  <si>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</si>
  <si>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</si>
  <si>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</si>
  <si>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</si>
  <si>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</si>
  <si>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</si>
  <si>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</si>
  <si>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</si>
  <si>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</si>
  <si>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</si>
  <si>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</si>
  <si>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</si>
  <si>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</si>
  <si>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</si>
  <si>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</si>
  <si>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</si>
  <si>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</si>
  <si>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</si>
  <si>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</si>
  <si>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</si>
  <si>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</si>
  <si>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</si>
  <si>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</si>
  <si>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</si>
  <si>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</si>
  <si>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</si>
  <si>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</si>
  <si>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</si>
  <si>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</si>
  <si>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</si>
  <si>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</si>
  <si>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</si>
  <si>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</si>
  <si>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</si>
  <si>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</si>
  <si>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</si>
  <si>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</si>
  <si>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</si>
  <si>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</si>
  <si>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</si>
  <si>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</si>
  <si>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</si>
  <si>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</si>
  <si>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</si>
  <si>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</si>
  <si>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</si>
  <si>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</si>
  <si>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</si>
  <si>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</si>
  <si>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</si>
  <si>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</si>
  <si>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</si>
  <si>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</si>
  <si>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</si>
  <si>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</si>
  <si>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</si>
  <si>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</si>
  <si>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</si>
  <si>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</si>
  <si>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</si>
  <si>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</si>
  <si>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</si>
  <si>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</si>
  <si>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</si>
  <si>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</si>
  <si>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</si>
  <si>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</si>
  <si>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</si>
  <si>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</si>
  <si>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</si>
  <si>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</si>
  <si>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</si>
  <si>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</si>
  <si>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</si>
  <si>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</si>
  <si>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</si>
  <si>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</si>
  <si>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</si>
  <si>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</si>
  <si>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</si>
  <si>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</si>
  <si>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</si>
  <si>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</si>
  <si>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</si>
  <si>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</si>
  <si>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</si>
  <si>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</si>
  <si>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</si>
  <si>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</si>
  <si>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</si>
  <si>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</si>
  <si>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</si>
  <si>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</si>
  <si>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</si>
  <si>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</si>
  <si>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</si>
  <si>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</si>
  <si>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</si>
  <si>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</si>
  <si>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</si>
  <si>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</si>
  <si>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</si>
  <si>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</si>
  <si>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</si>
  <si>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</si>
  <si>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</si>
  <si>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</si>
  <si>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</si>
  <si>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</si>
  <si>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</si>
  <si>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</si>
  <si>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</si>
  <si>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</si>
  <si>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</si>
  <si>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</si>
  <si>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</si>
  <si>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</si>
  <si>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</si>
  <si>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</si>
  <si>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</si>
  <si>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</si>
  <si>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</si>
  <si>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</si>
  <si>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</si>
  <si>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</si>
  <si>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</si>
  <si>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</si>
  <si>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</si>
  <si>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</si>
  <si>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</si>
  <si>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</si>
  <si>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</si>
  <si>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</si>
  <si>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</si>
  <si>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</si>
  <si>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</si>
  <si>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</si>
  <si>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</si>
  <si>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</si>
  <si>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</si>
  <si>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</si>
  <si>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</si>
  <si>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</si>
  <si>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</si>
  <si>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</si>
  <si>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</si>
  <si>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</si>
  <si>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</si>
  <si>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</si>
  <si>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</si>
  <si>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</si>
  <si>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</si>
  <si>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</si>
  <si>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</si>
  <si>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</si>
  <si>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</si>
  <si>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</si>
  <si>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</si>
  <si>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</si>
  <si>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</si>
  <si>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</si>
  <si>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</si>
  <si>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</si>
  <si>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</si>
  <si>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</si>
  <si>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</si>
  <si>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</si>
  <si>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</si>
  <si>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</si>
  <si>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</si>
  <si>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</si>
  <si>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</si>
  <si>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</si>
  <si>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</si>
  <si>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</si>
  <si>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</si>
  <si>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</si>
  <si>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</si>
  <si>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</si>
  <si>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</si>
  <si>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</si>
  <si>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</si>
  <si>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</si>
  <si>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</si>
  <si>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</si>
  <si>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</si>
  <si>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</si>
  <si>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</si>
  <si>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</si>
  <si>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</si>
  <si>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</si>
  <si>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</si>
  <si>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</si>
  <si>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</si>
  <si>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</si>
  <si>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</si>
  <si>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</si>
  <si>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</si>
  <si>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</si>
  <si>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</si>
  <si>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</si>
  <si>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</si>
  <si>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</si>
  <si>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</si>
  <si>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</si>
  <si>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</si>
  <si>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</si>
  <si>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</si>
  <si>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</si>
  <si>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</si>
  <si>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</si>
  <si>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</si>
  <si>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</si>
  <si>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</si>
  <si>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</si>
  <si>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</si>
  <si>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</si>
  <si>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</si>
  <si>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</si>
  <si>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</si>
  <si>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</si>
  <si>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</si>
  <si>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</si>
  <si>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</si>
  <si>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</si>
  <si>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</si>
  <si>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</si>
  <si>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</si>
  <si>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</si>
  <si>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</si>
  <si>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</si>
  <si>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</si>
  <si>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</si>
  <si>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</si>
  <si>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</si>
  <si>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</si>
  <si>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</si>
  <si>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</si>
  <si>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</si>
  <si>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</si>
  <si>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</si>
  <si>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</si>
  <si>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</si>
  <si>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</si>
  <si>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</si>
  <si>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</si>
  <si>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</si>
  <si>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</si>
  <si>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</si>
  <si>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</si>
  <si>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</si>
  <si>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</si>
  <si>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</si>
  <si>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</si>
  <si>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</si>
  <si>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</si>
  <si>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</si>
  <si>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</si>
  <si>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</si>
  <si>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</si>
  <si>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</si>
  <si>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</si>
  <si>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</si>
  <si>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</si>
  <si>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</si>
  <si>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</si>
  <si>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</si>
  <si>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</si>
  <si>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</si>
  <si>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</si>
  <si>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</si>
  <si>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</si>
  <si>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</si>
  <si>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</si>
  <si>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</si>
  <si>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</si>
  <si>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</si>
  <si>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</si>
  <si>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</si>
  <si>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</si>
  <si>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</si>
  <si>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</si>
  <si>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</si>
  <si>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</si>
  <si>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</si>
  <si>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</si>
  <si>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</si>
  <si>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</si>
  <si>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</si>
  <si>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</si>
  <si>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</si>
  <si>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</si>
  <si>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</si>
  <si>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</si>
  <si>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</si>
  <si>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</si>
  <si>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</si>
  <si>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</si>
  <si>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</si>
  <si>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</si>
  <si>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</si>
  <si>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</si>
  <si>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</si>
  <si>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</si>
  <si>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</si>
  <si>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</si>
  <si>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</si>
  <si>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</si>
  <si>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</si>
  <si>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</si>
  <si>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</si>
  <si>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</si>
  <si>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</si>
  <si>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</si>
  <si>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</si>
  <si>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</si>
  <si>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</si>
  <si>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</si>
  <si>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</si>
  <si>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</si>
  <si>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</si>
  <si>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</si>
  <si>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</si>
  <si>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</si>
  <si>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</si>
  <si>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</si>
  <si>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</si>
  <si>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</si>
  <si>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</si>
  <si>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</si>
  <si>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</si>
  <si>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</si>
  <si>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</si>
  <si>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</si>
  <si>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</si>
  <si>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</si>
  <si>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</si>
  <si>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</si>
  <si>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</si>
  <si>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</si>
  <si>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</si>
  <si>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</si>
  <si>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</si>
  <si>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</si>
  <si>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</si>
  <si>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</si>
  <si>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</si>
  <si>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</si>
  <si>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</si>
  <si>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</si>
  <si>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</si>
  <si>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</si>
  <si>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</si>
  <si>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</si>
  <si>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</si>
  <si>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</si>
  <si>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</si>
  <si>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</si>
  <si>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</si>
  <si>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</si>
  <si>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</si>
  <si>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</si>
  <si>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</si>
  <si>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</si>
  <si>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</si>
  <si>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</si>
  <si>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</si>
  <si>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</si>
  <si>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</si>
  <si>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</si>
  <si>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</si>
  <si>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</si>
  <si>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</si>
  <si>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</si>
  <si>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</si>
  <si>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</si>
  <si>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</si>
  <si>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</si>
  <si>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</si>
  <si>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</si>
  <si>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</si>
  <si>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</si>
  <si>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</si>
  <si>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</si>
  <si>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</si>
  <si>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</si>
  <si>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</si>
  <si>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</si>
  <si>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</si>
  <si>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</si>
  <si>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</si>
  <si>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</si>
  <si>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</si>
  <si>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</si>
  <si>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</si>
  <si>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</si>
  <si>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</si>
  <si>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</si>
  <si>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</si>
  <si>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</si>
  <si>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</si>
  <si>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</si>
  <si>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</si>
  <si>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</si>
  <si>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</si>
  <si>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</si>
  <si>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</si>
  <si>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</si>
  <si>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</si>
  <si>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</si>
  <si>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</si>
  <si>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</si>
  <si>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</si>
  <si>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</si>
  <si>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</si>
  <si>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</si>
  <si>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</si>
  <si>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</si>
  <si>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</si>
  <si>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</si>
  <si>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</si>
  <si>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</si>
  <si>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</si>
  <si>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</si>
  <si>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</si>
  <si>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</si>
  <si>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</si>
  <si>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</si>
  <si>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</si>
  <si>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</si>
  <si>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</si>
  <si>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</si>
  <si>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</si>
  <si>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</si>
  <si>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</si>
  <si>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</si>
  <si>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</si>
  <si>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</si>
  <si>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</si>
  <si>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</si>
  <si>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</si>
  <si>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</si>
  <si>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</si>
  <si>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</si>
  <si>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</si>
  <si>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</si>
  <si>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</si>
  <si>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</si>
  <si>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</si>
  <si>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</si>
  <si>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</si>
  <si>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</si>
  <si>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</si>
  <si>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</si>
  <si>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</si>
  <si>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</si>
  <si>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</si>
  <si>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</si>
  <si>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</si>
  <si>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</si>
  <si>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</si>
  <si>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</si>
  <si>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</si>
  <si>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</si>
  <si>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</si>
  <si>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</si>
  <si>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</si>
  <si>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</si>
  <si>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</si>
  <si>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</si>
  <si>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</si>
  <si>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</si>
  <si>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</si>
  <si>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</si>
  <si>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</si>
  <si>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</si>
  <si>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</si>
  <si>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</si>
  <si>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</si>
  <si>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</si>
  <si>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</si>
  <si>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</si>
  <si>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</si>
  <si>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</si>
  <si>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</si>
  <si>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</si>
  <si>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</si>
  <si>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</si>
  <si>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</si>
  <si>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</si>
  <si>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</si>
  <si>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</si>
  <si>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</si>
  <si>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</si>
  <si>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</si>
  <si>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</si>
  <si>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</si>
  <si>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</si>
  <si>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</si>
  <si>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</si>
  <si>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</si>
  <si>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</si>
  <si>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</si>
  <si>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</si>
  <si>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</si>
  <si>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</si>
  <si>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</si>
  <si>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</si>
  <si>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</si>
  <si>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</si>
  <si>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</si>
  <si>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</si>
  <si>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</si>
  <si>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</si>
  <si>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</si>
  <si>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</si>
  <si>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</si>
  <si>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</si>
  <si>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</si>
  <si>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</si>
  <si>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</si>
  <si>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</si>
  <si>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</si>
  <si>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</si>
  <si>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</si>
  <si>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</si>
  <si>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</si>
  <si>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</si>
  <si>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</si>
  <si>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</si>
  <si>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</si>
  <si>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</si>
  <si>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</si>
  <si>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</si>
  <si>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</si>
  <si>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</si>
  <si>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</si>
  <si>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</si>
  <si>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</si>
  <si>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</si>
  <si>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</si>
  <si>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</si>
  <si>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</si>
  <si>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</si>
  <si>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</si>
  <si>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</si>
  <si>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</si>
  <si>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</si>
  <si>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</si>
  <si>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</si>
  <si>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</si>
  <si>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</si>
  <si>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</si>
  <si>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</si>
  <si>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</si>
  <si>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</si>
  <si>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</si>
  <si>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</si>
  <si>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</si>
  <si>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</si>
  <si>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</si>
  <si>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</si>
  <si>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</si>
  <si>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</si>
  <si>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</si>
  <si>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</si>
  <si>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</si>
  <si>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</si>
  <si>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</si>
  <si>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</si>
  <si>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</si>
  <si>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</si>
  <si>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</si>
  <si>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</si>
  <si>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</si>
  <si>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</si>
  <si>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</si>
  <si>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</si>
  <si>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</si>
  <si>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</si>
  <si>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</si>
  <si>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</si>
  <si>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</si>
  <si>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</si>
  <si>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</si>
  <si>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</si>
  <si>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</si>
  <si>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</si>
  <si>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</si>
  <si>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</si>
  <si>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</si>
  <si>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</si>
  <si>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</si>
  <si>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</si>
  <si>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</si>
  <si>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</si>
  <si>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</si>
  <si>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</si>
  <si>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</si>
  <si>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</si>
  <si>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</si>
  <si>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</si>
  <si>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</si>
  <si>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</si>
  <si>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</si>
  <si>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</si>
  <si>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</si>
  <si>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</si>
  <si>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</si>
  <si>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</si>
  <si>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</si>
  <si>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</si>
  <si>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</si>
  <si>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</si>
  <si>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</si>
  <si>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</si>
  <si>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</si>
  <si>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</si>
  <si>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</si>
  <si>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</si>
  <si>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</si>
  <si>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</si>
  <si>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</si>
  <si>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</si>
  <si>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</si>
  <si>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</si>
  <si>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</si>
  <si>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</si>
  <si>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</si>
  <si>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</si>
  <si>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</si>
  <si>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</si>
  <si>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</si>
  <si>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</si>
  <si>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</si>
  <si>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</si>
  <si>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</si>
  <si>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</si>
  <si>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</si>
  <si>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</si>
  <si>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</si>
  <si>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</si>
  <si>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</si>
  <si>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</si>
  <si>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</si>
  <si>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</si>
  <si>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</si>
  <si>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</si>
  <si>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</si>
  <si>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</si>
  <si>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</si>
  <si>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</si>
  <si>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</si>
  <si>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</si>
  <si>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</si>
  <si>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</si>
  <si>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</si>
  <si>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</si>
  <si>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</si>
  <si>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</si>
  <si>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</si>
  <si>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</si>
  <si>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</si>
  <si>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</si>
  <si>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</si>
  <si>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</si>
  <si>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</si>
  <si>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</si>
  <si>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</si>
  <si>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</si>
  <si>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</si>
  <si>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</si>
  <si>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</si>
  <si>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</si>
  <si>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</si>
  <si>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</si>
  <si>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</si>
  <si>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</si>
  <si>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</si>
  <si>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</si>
  <si>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</si>
  <si>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</si>
  <si>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</si>
  <si>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</si>
  <si>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</si>
  <si>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</si>
  <si>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</si>
  <si>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</si>
  <si>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</si>
  <si>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</si>
  <si>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</si>
  <si>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</si>
  <si>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</si>
  <si>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</si>
  <si>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</si>
  <si>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</si>
  <si>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</si>
  <si>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</si>
  <si>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</si>
  <si>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</si>
  <si>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</si>
  <si>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</si>
  <si>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</si>
  <si>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</si>
  <si>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</si>
  <si>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</si>
  <si>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</si>
  <si>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</si>
  <si>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</si>
  <si>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</si>
  <si>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</si>
  <si>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</si>
  <si>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</si>
  <si>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</si>
  <si>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</si>
  <si>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</si>
  <si>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</si>
  <si>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</si>
  <si>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</si>
  <si>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</si>
  <si>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</si>
  <si>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</si>
  <si>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</si>
  <si>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</si>
  <si>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</si>
  <si>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</si>
  <si>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</si>
  <si>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</si>
  <si>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</si>
  <si>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</si>
  <si>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</si>
  <si>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</si>
  <si>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</si>
  <si>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</si>
  <si>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</si>
  <si>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</si>
  <si>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</si>
  <si>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</si>
  <si>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</si>
  <si>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</si>
  <si>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</si>
  <si>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</si>
  <si>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</si>
  <si>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</si>
  <si>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</si>
  <si>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</si>
  <si>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</si>
  <si>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</si>
  <si>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</si>
  <si>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</si>
  <si>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</si>
  <si>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</si>
  <si>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</si>
  <si>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</si>
  <si>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</si>
  <si>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</si>
  <si>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</si>
  <si>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</si>
  <si>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</si>
  <si>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</si>
  <si>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</si>
  <si>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</si>
  <si>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</si>
  <si>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</si>
  <si>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</si>
  <si>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</si>
  <si>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</si>
  <si>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</si>
  <si>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</si>
  <si>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</si>
  <si>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</si>
  <si>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</si>
  <si>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</si>
  <si>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</si>
  <si>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</si>
  <si>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</si>
  <si>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</si>
  <si>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</si>
  <si>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</si>
  <si>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</si>
  <si>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</si>
  <si>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</si>
  <si>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</si>
  <si>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</si>
  <si>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</si>
  <si>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</si>
  <si>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</si>
  <si>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</si>
  <si>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</si>
  <si>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</si>
  <si>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</si>
  <si>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</si>
  <si>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</si>
  <si>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</si>
  <si>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</si>
  <si>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</si>
  <si>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</si>
  <si>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</si>
  <si>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</si>
  <si>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</si>
  <si>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</si>
  <si>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</si>
  <si>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</si>
  <si>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</si>
  <si>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</si>
  <si>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</si>
  <si>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</si>
  <si>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</si>
  <si>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</si>
  <si>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</si>
  <si>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</si>
  <si>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</si>
  <si>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</si>
  <si>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</si>
  <si>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</si>
  <si>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</si>
  <si>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</si>
  <si>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</si>
  <si>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</si>
  <si>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</si>
  <si>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</si>
  <si>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</si>
  <si>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</si>
  <si>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</si>
  <si>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</si>
  <si>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</si>
  <si>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</si>
  <si>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</si>
  <si>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</si>
  <si>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</si>
  <si>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</si>
  <si>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</si>
  <si>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</si>
  <si>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</si>
  <si>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</si>
  <si>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</si>
  <si>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</si>
  <si>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</si>
  <si>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</si>
  <si>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</si>
  <si>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</si>
  <si>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</si>
  <si>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</si>
  <si>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</si>
  <si>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</si>
  <si>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</si>
  <si>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</si>
  <si>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</si>
  <si>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</si>
  <si>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</si>
  <si>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</si>
  <si>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</si>
  <si>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</si>
  <si>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</si>
  <si>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</si>
  <si>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</si>
  <si>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</si>
  <si>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</si>
  <si>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</si>
  <si>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</si>
  <si>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</si>
  <si>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</si>
  <si>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</si>
  <si>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</si>
  <si>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</si>
  <si>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</si>
  <si>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</si>
  <si>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</si>
  <si>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</si>
  <si>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</si>
  <si>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</si>
  <si>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</si>
  <si>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</si>
  <si>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</si>
  <si>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</si>
  <si>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</si>
  <si>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</si>
  <si>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</si>
  <si>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</si>
  <si>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</si>
  <si>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</si>
  <si>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</si>
  <si>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</si>
  <si>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</si>
  <si>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</si>
  <si>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</si>
  <si>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</si>
  <si>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</si>
  <si>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</si>
  <si>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</si>
  <si>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</si>
  <si>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</si>
  <si>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</si>
  <si>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</si>
  <si>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</si>
  <si>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</si>
  <si>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</si>
  <si>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</si>
  <si>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</si>
  <si>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</si>
  <si>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</si>
  <si>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</si>
  <si>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</si>
  <si>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</si>
  <si>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</si>
  <si>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</si>
  <si>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</si>
  <si>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</si>
  <si>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</si>
  <si>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</si>
  <si>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</si>
  <si>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</si>
  <si>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</si>
  <si>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</si>
  <si>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</si>
  <si>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</si>
  <si>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</si>
  <si>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</si>
  <si>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</si>
  <si>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</si>
  <si>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</si>
  <si>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</si>
  <si>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</si>
  <si>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</si>
  <si>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</si>
  <si>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</si>
  <si>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</si>
  <si>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</si>
  <si>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</si>
  <si>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</si>
  <si>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</si>
  <si>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</si>
  <si>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</si>
  <si>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</si>
  <si>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</si>
  <si>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</si>
  <si>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</si>
  <si>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</si>
  <si>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</si>
  <si>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</si>
  <si>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</si>
  <si>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</si>
  <si>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</si>
  <si>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</si>
  <si>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</si>
  <si>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</si>
  <si>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</si>
  <si>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</si>
  <si>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</si>
  <si>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</si>
  <si>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</si>
  <si>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</si>
  <si>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</si>
  <si>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</si>
  <si>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</si>
  <si>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</si>
  <si>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</si>
  <si>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</si>
  <si>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</si>
  <si>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</si>
  <si>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</si>
  <si>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</si>
  <si>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</si>
  <si>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</si>
  <si>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</si>
  <si>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</si>
  <si>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</si>
  <si>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</si>
  <si>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</si>
  <si>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</si>
  <si>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</si>
  <si>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</si>
  <si>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</si>
  <si>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</si>
  <si>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</si>
  <si>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</si>
  <si>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</si>
  <si>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</si>
  <si>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</si>
  <si>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</si>
  <si>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</si>
  <si>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</si>
  <si>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</si>
  <si>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</si>
  <si>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</si>
  <si>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</si>
  <si>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</si>
  <si>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</si>
  <si>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</si>
  <si>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</si>
  <si>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</si>
  <si>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</si>
  <si>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</si>
  <si>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</si>
  <si>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</si>
  <si>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</si>
  <si>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</si>
  <si>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</si>
  <si>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</si>
  <si>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</si>
  <si>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</si>
  <si>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</si>
  <si>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</si>
  <si>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</si>
  <si>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</si>
  <si>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</si>
  <si>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</si>
  <si>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</si>
  <si>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</si>
  <si>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</si>
  <si>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</si>
  <si>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</si>
  <si>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</si>
  <si>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</si>
  <si>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</si>
  <si>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</si>
  <si>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</si>
  <si>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</si>
  <si>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</si>
  <si>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</si>
  <si>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</si>
  <si>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</si>
  <si>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</si>
  <si>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</si>
  <si>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</si>
  <si>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</si>
  <si>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</si>
  <si>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</si>
  <si>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</si>
  <si>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</si>
  <si>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</si>
  <si>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</si>
  <si>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</si>
  <si>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</si>
  <si>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</si>
  <si>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</si>
  <si>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</si>
  <si>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</si>
  <si>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</si>
  <si>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</si>
  <si>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</si>
  <si>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</si>
  <si>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</si>
  <si>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</si>
  <si>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</si>
  <si>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</si>
  <si>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</si>
  <si>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</si>
  <si>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</si>
  <si>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</si>
  <si>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</si>
  <si>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</si>
  <si>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</si>
  <si>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</si>
  <si>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</si>
  <si>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</si>
  <si>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</si>
  <si>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</si>
  <si>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</si>
  <si>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</si>
  <si>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</si>
  <si>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</si>
  <si>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</si>
  <si>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</si>
  <si>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</si>
  <si>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</si>
  <si>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</si>
  <si>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</si>
  <si>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</si>
  <si>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</si>
  <si>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</si>
  <si>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</si>
  <si>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</si>
  <si>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</si>
  <si>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</si>
  <si>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</si>
  <si>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</si>
  <si>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</si>
  <si>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</si>
  <si>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</si>
  <si>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</si>
  <si>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</si>
  <si>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</si>
  <si>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</si>
  <si>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</si>
  <si>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</si>
  <si>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</si>
  <si>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</si>
  <si>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</si>
  <si>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</si>
  <si>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</si>
  <si>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</si>
  <si>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</si>
  <si>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</si>
  <si>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</si>
  <si>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</si>
  <si>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</si>
  <si>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</si>
  <si>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</si>
  <si>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</si>
  <si>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</si>
  <si>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</si>
  <si>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</si>
  <si>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</si>
  <si>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</si>
  <si>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</si>
  <si>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</si>
  <si>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</si>
  <si>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</si>
  <si>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</si>
  <si>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</si>
  <si>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</si>
  <si>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</si>
  <si>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</si>
  <si>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</si>
  <si>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</si>
  <si>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</si>
  <si>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</si>
  <si>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</si>
  <si>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</si>
  <si>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</si>
  <si>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</si>
  <si>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</si>
  <si>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</si>
  <si>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</si>
  <si>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</si>
  <si>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</si>
  <si>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</si>
  <si>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</si>
  <si>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</si>
  <si>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</si>
  <si>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</si>
  <si>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</si>
  <si>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</si>
  <si>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</si>
  <si>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</si>
  <si>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</si>
  <si>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</si>
  <si>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</si>
  <si>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</si>
  <si>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</si>
  <si>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</si>
  <si>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</si>
  <si>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</si>
  <si>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</si>
  <si>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</si>
  <si>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</si>
  <si>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</si>
  <si>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</si>
  <si>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</si>
  <si>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</si>
  <si>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</si>
  <si>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</si>
  <si>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</si>
  <si>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</si>
  <si>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</si>
  <si>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</si>
  <si>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</si>
  <si>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</si>
  <si>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</si>
  <si>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</si>
  <si>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</si>
  <si>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</si>
  <si>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</si>
  <si>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</si>
  <si>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</si>
  <si>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</si>
  <si>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</si>
  <si>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</si>
  <si>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</si>
  <si>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</si>
  <si>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</si>
  <si>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</si>
  <si>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</si>
  <si>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</si>
  <si>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</si>
  <si>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</si>
  <si>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</si>
  <si>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</si>
  <si>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</si>
  <si>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</si>
  <si>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</si>
  <si>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</si>
  <si>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</si>
  <si>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</si>
  <si>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</si>
  <si>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</si>
  <si>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</si>
  <si>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</si>
  <si>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</si>
  <si>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</si>
  <si>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</si>
  <si>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</si>
  <si>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</si>
  <si>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</si>
  <si>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</si>
  <si>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</si>
  <si>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</si>
  <si>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</si>
  <si>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</si>
  <si>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</si>
  <si>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</si>
  <si>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</si>
  <si>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</si>
  <si>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</si>
  <si>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</si>
  <si>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</si>
  <si>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</si>
  <si>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</si>
  <si>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</si>
  <si>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</si>
  <si>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</si>
  <si>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</si>
  <si>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</si>
  <si>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</si>
  <si>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</si>
  <si>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</si>
  <si>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</si>
  <si>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</si>
  <si>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</si>
  <si>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</si>
  <si>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</si>
  <si>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</si>
  <si>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</si>
  <si>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</si>
  <si>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</si>
  <si>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</si>
  <si>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</si>
  <si>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</si>
  <si>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</si>
  <si>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</si>
  <si>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</si>
  <si>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</si>
  <si>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</si>
  <si>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</si>
  <si>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</si>
  <si>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</si>
  <si>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</si>
  <si>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</si>
  <si>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</si>
  <si>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</si>
  <si>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</si>
  <si>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</si>
  <si>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</si>
  <si>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</si>
  <si>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</si>
  <si>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</si>
  <si>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</si>
  <si>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</si>
  <si>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</si>
  <si>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</si>
  <si>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</si>
  <si>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</si>
  <si>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</si>
  <si>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</si>
  <si>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</si>
  <si>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</si>
  <si>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</si>
  <si>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</si>
  <si>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</si>
  <si>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</si>
  <si>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</si>
  <si>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</si>
  <si>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</si>
  <si>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</si>
  <si>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</si>
  <si>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</si>
  <si>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</si>
  <si>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</si>
  <si>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</si>
  <si>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</si>
  <si>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</si>
  <si>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</si>
  <si>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</si>
  <si>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</si>
  <si>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</si>
  <si>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</si>
  <si>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</si>
  <si>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</si>
  <si>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</si>
  <si>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</si>
  <si>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</si>
  <si>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</si>
  <si>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</si>
  <si>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</si>
  <si>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</si>
  <si>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</si>
  <si>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</si>
  <si>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</si>
  <si>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</si>
  <si>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</si>
  <si>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</si>
  <si>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</si>
  <si>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</si>
  <si>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</si>
  <si>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</si>
  <si>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</si>
  <si>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</si>
  <si>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</si>
  <si>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</si>
  <si>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</si>
  <si>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</si>
  <si>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</si>
  <si>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</si>
  <si>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</si>
  <si>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</si>
  <si>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</si>
  <si>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</si>
  <si>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</si>
  <si>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</si>
  <si>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</si>
  <si>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</si>
  <si>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</si>
  <si>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</si>
  <si>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</si>
  <si>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</si>
  <si>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</si>
  <si>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</si>
  <si>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</si>
  <si>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</si>
  <si>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</si>
  <si>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</si>
  <si>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</si>
  <si>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</si>
  <si>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</si>
  <si>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</si>
  <si>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</si>
  <si>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</si>
  <si>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</si>
  <si>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</si>
  <si>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</si>
  <si>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</si>
  <si>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</si>
  <si>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</si>
  <si>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</si>
  <si>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</si>
  <si>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</si>
  <si>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</si>
  <si>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</si>
  <si>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</si>
  <si>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</si>
  <si>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</si>
  <si>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</si>
  <si>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</si>
  <si>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</si>
  <si>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</si>
  <si>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</si>
  <si>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</si>
  <si>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</si>
  <si>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</si>
  <si>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</si>
  <si>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</si>
  <si>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</si>
  <si>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</si>
  <si>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</si>
  <si>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</si>
  <si>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</si>
  <si>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</si>
  <si>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</si>
  <si>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</si>
  <si>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</si>
  <si>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</si>
  <si>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</si>
  <si>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</si>
  <si>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</si>
  <si>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</si>
  <si>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</si>
  <si>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</si>
  <si>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</si>
  <si>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</si>
  <si>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</si>
  <si>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</si>
  <si>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</si>
  <si>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</si>
  <si>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</si>
  <si>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</si>
  <si>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</si>
  <si>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</si>
  <si>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</si>
  <si>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</si>
  <si>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</si>
  <si>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</si>
  <si>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</si>
  <si>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</si>
  <si>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</si>
  <si>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</si>
  <si>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</si>
  <si>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</si>
  <si>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</si>
  <si>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</si>
  <si>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</si>
  <si>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</si>
  <si>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</si>
  <si>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</si>
  <si>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</si>
  <si>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</si>
  <si>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</si>
  <si>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</si>
  <si>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</si>
  <si>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</si>
  <si>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</si>
  <si>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</si>
  <si>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</si>
  <si>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</si>
  <si>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</si>
  <si>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</si>
  <si>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</si>
  <si>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</si>
  <si>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</si>
  <si>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</si>
  <si>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</si>
  <si>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</si>
  <si>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</si>
  <si>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</si>
  <si>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</si>
  <si>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</si>
  <si>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</si>
  <si>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</si>
  <si>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</si>
  <si>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</si>
  <si>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</si>
  <si>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</si>
  <si>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</si>
  <si>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</si>
  <si>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</si>
  <si>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</si>
  <si>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</si>
  <si>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</si>
  <si>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</si>
  <si>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</si>
  <si>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</si>
  <si>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</si>
  <si>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</si>
  <si>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</si>
  <si>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</si>
  <si>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</si>
  <si>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</si>
  <si>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</si>
  <si>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</si>
  <si>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</si>
  <si>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</si>
  <si>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</si>
  <si>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</si>
  <si>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</si>
  <si>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</si>
  <si>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</si>
  <si>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</si>
  <si>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</si>
  <si>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</si>
  <si>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</si>
  <si>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</si>
  <si>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</si>
  <si>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</si>
  <si>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</si>
  <si>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</si>
  <si>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</si>
  <si>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</si>
  <si>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</si>
  <si>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</si>
  <si>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</si>
  <si>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</si>
  <si>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</si>
  <si>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</si>
  <si>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</si>
  <si>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</si>
  <si>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</si>
  <si>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</si>
  <si>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</si>
  <si>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</si>
  <si>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</si>
  <si>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</si>
  <si>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</si>
  <si>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</si>
  <si>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</si>
  <si>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</si>
  <si>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</si>
  <si>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</si>
  <si>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</si>
  <si>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</si>
  <si>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</si>
  <si>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</si>
  <si>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</si>
  <si>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</si>
  <si>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</si>
  <si>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</si>
  <si>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</si>
  <si>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</si>
  <si>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</si>
  <si>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</si>
  <si>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</si>
  <si>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</si>
  <si>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</si>
  <si>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</si>
  <si>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</si>
  <si>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</si>
  <si>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</si>
  <si>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</si>
  <si>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</si>
  <si>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</si>
  <si>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</si>
  <si>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</si>
  <si>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</si>
  <si>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</si>
  <si>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</si>
  <si>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</si>
  <si>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</si>
  <si>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</si>
  <si>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</si>
  <si>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</si>
  <si>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</si>
  <si>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</si>
  <si>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</si>
  <si>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</si>
  <si>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</si>
  <si>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</si>
  <si>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</si>
  <si>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</si>
  <si>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</si>
  <si>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</si>
  <si>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</si>
  <si>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</si>
  <si>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</si>
  <si>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</si>
  <si>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</si>
  <si>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</si>
  <si>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</si>
  <si>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</si>
  <si>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</si>
  <si>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</si>
  <si>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</si>
  <si>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</si>
  <si>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</si>
  <si>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</si>
  <si>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</si>
  <si>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</si>
  <si>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</si>
  <si>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</si>
  <si>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</si>
  <si>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</si>
  <si>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</si>
  <si>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</si>
  <si>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</si>
  <si>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</si>
  <si>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</si>
  <si>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</si>
  <si>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</si>
  <si>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</si>
  <si>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</si>
  <si>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</si>
  <si>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</si>
  <si>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</si>
  <si>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</si>
  <si>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</si>
  <si>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</si>
  <si>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</si>
  <si>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</si>
  <si>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</si>
  <si>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</si>
  <si>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</si>
  <si>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</si>
  <si>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</si>
  <si>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</si>
  <si>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</si>
  <si>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</si>
  <si>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</si>
  <si>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</si>
  <si>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</si>
  <si>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</si>
  <si>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</si>
  <si>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</si>
  <si>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</si>
  <si>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</si>
  <si>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</si>
  <si>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</si>
  <si>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</si>
  <si>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</si>
  <si>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</si>
  <si>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</si>
  <si>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</si>
  <si>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</si>
  <si>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</si>
  <si>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</si>
  <si>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</si>
  <si>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</si>
  <si>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</si>
  <si>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</si>
  <si>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</si>
  <si>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</si>
  <si>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</si>
  <si>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</si>
  <si>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</si>
  <si>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</si>
  <si>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</si>
  <si>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</si>
  <si>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</si>
  <si>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</si>
  <si>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</si>
  <si>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</si>
  <si>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</si>
  <si>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</si>
  <si>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</si>
  <si>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</si>
  <si>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</si>
  <si>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</si>
  <si>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</si>
  <si>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</si>
  <si>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</si>
  <si>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</si>
  <si>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</si>
  <si>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</si>
  <si>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</si>
  <si>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</si>
  <si>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</si>
  <si>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</si>
  <si>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</si>
  <si>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</si>
  <si>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</si>
  <si>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</si>
  <si>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</si>
  <si>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</si>
  <si>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</si>
  <si>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</si>
  <si>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</si>
  <si>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</si>
  <si>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</si>
  <si>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</si>
  <si>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</si>
  <si>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</si>
  <si>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</si>
  <si>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</si>
  <si>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</si>
  <si>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</si>
  <si>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</si>
  <si>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</si>
  <si>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</si>
  <si>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</si>
  <si>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</si>
  <si>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</si>
  <si>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</si>
  <si>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</si>
  <si>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</si>
  <si>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</si>
  <si>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</si>
  <si>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</si>
  <si>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</si>
  <si>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</si>
  <si>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</si>
  <si>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</si>
  <si>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</si>
  <si>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</si>
  <si>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</si>
  <si>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</si>
  <si>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</si>
  <si>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</si>
  <si>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</si>
  <si>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</si>
  <si>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</si>
  <si>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</si>
  <si>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</si>
  <si>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</si>
  <si>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</si>
  <si>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</si>
  <si>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</si>
  <si>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</si>
  <si>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</si>
  <si>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</si>
  <si>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</si>
  <si>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</si>
  <si>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</si>
  <si>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</si>
  <si>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</si>
  <si>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</si>
  <si>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</si>
  <si>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</si>
  <si>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</si>
  <si>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</si>
  <si>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</si>
  <si>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</si>
  <si>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</si>
  <si>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</si>
  <si>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</si>
  <si>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</si>
  <si>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</si>
  <si>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</si>
  <si>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</si>
  <si>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</si>
  <si>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</si>
  <si>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</si>
  <si>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</si>
  <si>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</si>
  <si>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</si>
  <si>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</si>
  <si>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</si>
  <si>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</si>
  <si>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</si>
  <si>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</si>
  <si>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</si>
  <si>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</si>
  <si>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</si>
  <si>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</si>
  <si>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</si>
  <si>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</si>
  <si>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</si>
  <si>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</si>
  <si>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</si>
  <si>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</si>
  <si>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</si>
  <si>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</si>
  <si>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</si>
  <si>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</si>
  <si>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</si>
  <si>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</si>
  <si>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</si>
  <si>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</si>
  <si>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</si>
  <si>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</si>
  <si>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</si>
  <si>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</si>
  <si>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</si>
  <si>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</si>
  <si>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</si>
  <si>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</si>
  <si>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</si>
  <si>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</si>
  <si>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</si>
  <si>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</si>
  <si>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</si>
  <si>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</si>
  <si>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</si>
  <si>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</si>
  <si>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</si>
  <si>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</si>
  <si>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</si>
  <si>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</si>
  <si>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</si>
  <si>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</si>
  <si>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</si>
  <si>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</si>
  <si>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</si>
  <si>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</si>
  <si>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</si>
  <si>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</si>
  <si>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</si>
  <si>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</si>
  <si>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</si>
  <si>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</si>
  <si>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</si>
  <si>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</si>
  <si>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</si>
  <si>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</si>
  <si>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</si>
  <si>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</si>
  <si>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</si>
  <si>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</si>
  <si>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</si>
  <si>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</si>
  <si>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</si>
  <si>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</si>
  <si>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</si>
  <si>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</si>
  <si>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</si>
  <si>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</si>
  <si>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</si>
  <si>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</si>
  <si>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</si>
  <si>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</si>
  <si>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</si>
  <si>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</si>
  <si>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</si>
  <si>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</si>
  <si>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</si>
  <si>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</si>
  <si>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</si>
  <si>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</si>
  <si>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</si>
  <si>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</si>
  <si>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</si>
  <si>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</si>
  <si>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</si>
  <si>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</si>
  <si>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</si>
  <si>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</si>
  <si>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</si>
  <si>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</si>
  <si>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</si>
  <si>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</si>
  <si>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</si>
  <si>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</si>
  <si>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</si>
  <si>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</si>
  <si>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</si>
  <si>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</si>
  <si>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</si>
  <si>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</si>
  <si>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</si>
  <si>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</si>
  <si>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</si>
  <si>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</si>
  <si>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</si>
  <si>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</si>
  <si>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</si>
  <si>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</si>
  <si>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</si>
  <si>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</si>
  <si>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</si>
  <si>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</si>
  <si>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</si>
  <si>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</si>
  <si>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</si>
  <si>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</si>
  <si>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</si>
  <si>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</si>
  <si>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</si>
  <si>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</si>
  <si>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</si>
  <si>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</si>
  <si>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</si>
  <si>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</si>
  <si>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</si>
  <si>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</si>
  <si>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</si>
  <si>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</si>
  <si>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</si>
  <si>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</si>
  <si>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</si>
  <si>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</si>
  <si>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</si>
  <si>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</si>
  <si>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</si>
  <si>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</si>
  <si>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</si>
  <si>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</si>
  <si>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</si>
  <si>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</si>
  <si>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</si>
  <si>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</si>
  <si>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</si>
  <si>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</si>
  <si>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</si>
  <si>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</si>
  <si>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</si>
  <si>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</si>
  <si>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</si>
  <si>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</si>
  <si>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</si>
  <si>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</si>
  <si>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</si>
  <si>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</si>
  <si>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</si>
  <si>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</si>
  <si>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</si>
  <si>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</si>
  <si>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</si>
  <si>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</si>
  <si>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</si>
  <si>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</si>
  <si>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</si>
  <si>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</si>
  <si>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</si>
  <si>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</si>
  <si>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</si>
  <si>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</si>
  <si>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</si>
  <si>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</si>
  <si>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</si>
  <si>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</si>
  <si>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</si>
  <si>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</si>
  <si>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</si>
  <si>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</si>
  <si>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</si>
  <si>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</si>
  <si>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</si>
  <si>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</si>
  <si>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</si>
  <si>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</si>
  <si>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</si>
  <si>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</si>
  <si>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</si>
  <si>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</si>
  <si>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</si>
  <si>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</si>
  <si>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</si>
  <si>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</si>
  <si>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</si>
  <si>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</si>
  <si>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</si>
  <si>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</si>
  <si>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</si>
  <si>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</si>
  <si>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</si>
  <si>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</si>
  <si>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</si>
  <si>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</si>
  <si>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</si>
  <si>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</si>
  <si>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</si>
  <si>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</si>
  <si>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</si>
  <si>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</si>
  <si>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</si>
  <si>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</si>
  <si>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</si>
  <si>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</si>
  <si>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</si>
  <si>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</si>
  <si>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</si>
  <si>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</si>
  <si>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</si>
  <si>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</si>
  <si>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</si>
  <si>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</si>
  <si>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</si>
  <si>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</si>
  <si>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</si>
  <si>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</si>
  <si>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</si>
  <si>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</si>
  <si>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</si>
  <si>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</si>
  <si>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</si>
  <si>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</si>
  <si>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</si>
  <si>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</si>
  <si>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</si>
  <si>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</si>
  <si>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</si>
  <si>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</si>
  <si>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</si>
  <si>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</si>
  <si>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</si>
  <si>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</si>
  <si>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</si>
  <si>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</si>
  <si>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</si>
  <si>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</si>
  <si>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</si>
  <si>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</si>
  <si>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</si>
  <si>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</si>
  <si>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</si>
  <si>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</si>
  <si>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</si>
  <si>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</si>
  <si>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</si>
  <si>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</si>
  <si>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</si>
  <si>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</si>
  <si>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</si>
  <si>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</si>
  <si>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</si>
  <si>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</si>
  <si>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</si>
  <si>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</si>
  <si>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</si>
  <si>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</si>
  <si>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</si>
  <si>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</si>
  <si>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</si>
  <si>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</si>
  <si>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</si>
  <si>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</si>
  <si>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</si>
  <si>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</si>
  <si>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</si>
  <si>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</si>
  <si>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</si>
  <si>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</si>
  <si>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</si>
  <si>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</si>
  <si>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</si>
  <si>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</si>
  <si>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</si>
  <si>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</si>
  <si>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</si>
  <si>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</si>
  <si>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</si>
  <si>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</si>
  <si>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</si>
  <si>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</si>
  <si>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</si>
  <si>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</si>
  <si>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</si>
  <si>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</si>
  <si>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</si>
  <si>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</si>
  <si>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</si>
  <si>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</si>
  <si>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</si>
  <si>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</si>
  <si>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</si>
  <si>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</si>
  <si>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</si>
  <si>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</si>
  <si>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</si>
  <si>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</si>
  <si>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</si>
  <si>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</si>
  <si>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</si>
  <si>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</si>
  <si>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</si>
  <si>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</si>
  <si>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</si>
  <si>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</si>
  <si>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</si>
  <si>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</si>
  <si>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</si>
  <si>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</si>
  <si>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</si>
  <si>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</si>
  <si>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</si>
  <si>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</si>
  <si>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</si>
  <si>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</si>
  <si>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</si>
  <si>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</si>
  <si>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</si>
  <si>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</si>
  <si>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</si>
  <si>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</si>
  <si>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</si>
  <si>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</si>
  <si>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</si>
  <si>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</si>
  <si>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</si>
  <si>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</si>
  <si>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</si>
  <si>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</si>
  <si>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</si>
  <si>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</si>
  <si>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</si>
  <si>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</si>
  <si>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</si>
  <si>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</si>
  <si>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</si>
  <si>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</si>
  <si>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</si>
  <si>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</si>
  <si>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</si>
  <si>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</si>
  <si>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</si>
  <si>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</si>
  <si>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</si>
  <si>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</si>
  <si>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</si>
  <si>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</si>
  <si>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</si>
  <si>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</si>
  <si>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</si>
  <si>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</si>
  <si>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</si>
  <si>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</si>
  <si>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</si>
  <si>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</si>
  <si>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</si>
  <si>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</si>
  <si>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</si>
  <si>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</si>
  <si>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</si>
  <si>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</si>
  <si>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</si>
  <si>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</si>
  <si>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</si>
  <si>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</si>
  <si>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</si>
  <si>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</si>
  <si>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</si>
  <si>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</si>
  <si>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</si>
  <si>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</si>
  <si>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</si>
  <si>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</si>
  <si>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</si>
  <si>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</si>
  <si>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</si>
  <si>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</si>
  <si>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</si>
  <si>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</si>
  <si>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</si>
  <si>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</si>
  <si>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</si>
  <si>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</si>
  <si>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</si>
  <si>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</si>
  <si>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</si>
  <si>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</si>
  <si>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</si>
  <si>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</si>
  <si>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</si>
  <si>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</si>
  <si>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</si>
  <si>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</si>
  <si>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</si>
  <si>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</si>
  <si>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</si>
  <si>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</si>
  <si>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</si>
  <si>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</si>
  <si>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</si>
  <si>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</si>
  <si>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</si>
  <si>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</si>
  <si>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</si>
  <si>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</si>
  <si>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</si>
  <si>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</si>
  <si>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</si>
  <si>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</si>
  <si>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</si>
  <si>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</si>
  <si>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</si>
  <si>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</si>
  <si>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</si>
  <si>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</si>
  <si>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</si>
  <si>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</si>
  <si>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</si>
  <si>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</si>
  <si>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</si>
  <si>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</si>
  <si>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</si>
  <si>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</si>
  <si>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</si>
  <si>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</si>
  <si>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</si>
  <si>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</si>
  <si>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</si>
  <si>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</si>
  <si>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</si>
  <si>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</si>
  <si>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</si>
  <si>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</si>
  <si>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</si>
  <si>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</si>
  <si>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</si>
  <si>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</si>
  <si>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</si>
  <si>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</si>
  <si>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</si>
  <si>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</si>
  <si>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</si>
  <si>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</si>
  <si>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</si>
  <si>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</si>
  <si>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</si>
  <si>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</si>
  <si>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</si>
  <si>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</si>
  <si>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</si>
  <si>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</si>
  <si>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</si>
  <si>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</si>
  <si>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</si>
  <si>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</si>
  <si>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</si>
  <si>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</si>
  <si>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</si>
  <si>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</si>
  <si>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</si>
  <si>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</si>
  <si>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</si>
  <si>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</si>
  <si>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</si>
  <si>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</si>
  <si>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</si>
  <si>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</si>
  <si>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</si>
  <si>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</si>
  <si>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</si>
  <si>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</si>
  <si>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</si>
  <si>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</si>
  <si>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</si>
  <si>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</si>
  <si>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</si>
  <si>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</si>
  <si>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</si>
  <si>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</si>
  <si>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</si>
  <si>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</si>
  <si>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</si>
  <si>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</si>
  <si>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</si>
  <si>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</si>
  <si>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</si>
  <si>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</si>
  <si>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</si>
  <si>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</si>
  <si>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</si>
  <si>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</si>
  <si>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</si>
  <si>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</si>
  <si>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</si>
  <si>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</si>
  <si>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</si>
  <si>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</si>
  <si>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</si>
  <si>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</si>
  <si>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</si>
  <si>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</si>
  <si>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</si>
  <si>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</si>
  <si>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</si>
  <si>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</si>
  <si>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</si>
  <si>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</si>
  <si>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</si>
  <si>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</si>
  <si>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</si>
  <si>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</si>
  <si>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</si>
  <si>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</si>
  <si>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</si>
  <si>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</si>
  <si>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</si>
  <si>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</si>
  <si>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</si>
  <si>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</si>
  <si>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</si>
  <si>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</si>
  <si>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</si>
  <si>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</si>
  <si>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</si>
  <si>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</si>
  <si>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</si>
  <si>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</si>
  <si>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</si>
  <si>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</si>
  <si>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</si>
  <si>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</si>
  <si>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</si>
  <si>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</si>
  <si>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</si>
  <si>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</si>
  <si>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</si>
  <si>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</si>
  <si>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</si>
  <si>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</si>
  <si>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</si>
  <si>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</si>
  <si>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</si>
  <si>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</si>
  <si>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</si>
  <si>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</si>
  <si>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</si>
  <si>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</si>
  <si>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</si>
  <si>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</si>
  <si>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</si>
  <si>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</si>
  <si>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</si>
  <si>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</si>
  <si>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</si>
  <si>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</si>
  <si>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</si>
  <si>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</si>
  <si>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</si>
  <si>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</si>
  <si>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</si>
  <si>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</si>
  <si>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</si>
  <si>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</si>
  <si>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</si>
  <si>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</si>
  <si>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</si>
  <si>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</si>
  <si>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</si>
  <si>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</si>
  <si>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</si>
  <si>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</si>
  <si>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</si>
  <si>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</si>
  <si>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</si>
  <si>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</si>
  <si>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</si>
  <si>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</si>
  <si>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</si>
  <si>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</si>
  <si>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</si>
  <si>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</si>
  <si>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</si>
  <si>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</si>
  <si>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</si>
  <si>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</si>
  <si>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</si>
  <si>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</si>
  <si>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</si>
  <si>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</si>
  <si>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</si>
  <si>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</si>
  <si>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</si>
  <si>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</si>
  <si>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</si>
  <si>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</si>
  <si>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</si>
  <si>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</si>
  <si>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</si>
  <si>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</si>
  <si>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</si>
  <si>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</si>
  <si>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</si>
  <si>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</si>
  <si>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</si>
  <si>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</si>
  <si>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</si>
  <si>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</si>
  <si>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</si>
  <si>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</si>
  <si>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</si>
  <si>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</si>
  <si>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</si>
  <si>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</si>
  <si>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</si>
  <si>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</si>
  <si>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</si>
  <si>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</si>
  <si>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</si>
  <si>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</si>
  <si>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</si>
  <si>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</si>
  <si>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</si>
  <si>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</si>
  <si>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</si>
  <si>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</si>
  <si>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</si>
  <si>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</si>
  <si>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</si>
  <si>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</si>
  <si>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</si>
  <si>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</si>
  <si>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</si>
  <si>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</si>
  <si>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</si>
  <si>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</si>
  <si>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</si>
  <si>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</si>
  <si>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</si>
  <si>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</si>
  <si>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</si>
  <si>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</si>
  <si>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</si>
  <si>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</si>
  <si>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</si>
  <si>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</si>
  <si>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</si>
  <si>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</si>
  <si>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</si>
  <si>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</si>
  <si>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</si>
  <si>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</si>
  <si>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</si>
  <si>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</si>
  <si>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</si>
  <si>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</si>
  <si>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</si>
  <si>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</si>
  <si>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</si>
  <si>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</si>
  <si>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</si>
  <si>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</si>
  <si>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</si>
  <si>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</si>
  <si>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</si>
  <si>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</si>
  <si>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</si>
  <si>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</si>
  <si>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</si>
  <si>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</si>
  <si>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</si>
  <si>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</si>
  <si>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</si>
  <si>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</si>
  <si>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</si>
  <si>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</si>
  <si>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</si>
  <si>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</si>
  <si>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</si>
  <si>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</si>
  <si>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</si>
  <si>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</si>
  <si>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</si>
  <si>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</si>
  <si>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</si>
  <si>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</si>
  <si>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</si>
  <si>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</si>
  <si>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</si>
  <si>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</si>
  <si>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</si>
  <si>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</si>
  <si>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</si>
  <si>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</si>
  <si>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</si>
  <si>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</si>
  <si>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</si>
  <si>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</si>
  <si>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</si>
  <si>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</si>
  <si>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</si>
  <si>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</si>
  <si>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</si>
  <si>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</si>
  <si>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</si>
  <si>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</si>
  <si>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</si>
  <si>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</si>
  <si>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</si>
  <si>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</si>
  <si>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</si>
  <si>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</si>
  <si>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</si>
  <si>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</si>
  <si>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</si>
  <si>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</si>
  <si>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</si>
  <si>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</si>
  <si>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</si>
  <si>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</si>
  <si>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</si>
  <si>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</si>
  <si>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</si>
  <si>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</si>
  <si>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</si>
  <si>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</si>
  <si>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</si>
  <si>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</si>
  <si>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</si>
  <si>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</si>
  <si>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</si>
  <si>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</si>
  <si>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</si>
  <si>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</si>
  <si>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</si>
  <si>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</si>
  <si>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</si>
  <si>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</si>
  <si>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</si>
  <si>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</si>
  <si>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</si>
  <si>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</si>
  <si>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</si>
  <si>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</si>
  <si>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</si>
  <si>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</si>
  <si>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</si>
  <si>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</si>
  <si>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</si>
  <si>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</si>
  <si>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</si>
  <si>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</si>
  <si>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</si>
  <si>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</si>
  <si>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</si>
  <si>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</si>
  <si>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</si>
  <si>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</si>
  <si>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</si>
  <si>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</si>
  <si>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</si>
  <si>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</si>
  <si>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</si>
  <si>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</si>
  <si>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</si>
  <si>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</si>
  <si>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</si>
  <si>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</si>
  <si>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</si>
  <si>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</si>
  <si>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</si>
  <si>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</si>
  <si>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</si>
  <si>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</si>
  <si>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</si>
  <si>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</si>
  <si>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</si>
  <si>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</si>
  <si>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</si>
  <si>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</si>
  <si>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</si>
  <si>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</si>
  <si>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</si>
  <si>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</si>
  <si>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</si>
  <si>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</si>
  <si>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</si>
  <si>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</si>
  <si>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</si>
  <si>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</si>
  <si>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</si>
  <si>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</si>
  <si>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</si>
  <si>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</si>
  <si>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</si>
  <si>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</si>
  <si>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</si>
  <si>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</si>
  <si>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</si>
  <si>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</si>
  <si>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</si>
  <si>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</si>
  <si>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</si>
  <si>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</si>
  <si>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</si>
  <si>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</si>
  <si>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</si>
  <si>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</si>
  <si>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</si>
  <si>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</si>
  <si>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</si>
  <si>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</si>
  <si>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</si>
  <si>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</si>
  <si>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</si>
  <si>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</si>
  <si>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</si>
  <si>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</si>
  <si>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</si>
  <si>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</si>
  <si>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</si>
  <si>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</si>
  <si>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</si>
  <si>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</si>
  <si>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</si>
  <si>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</si>
  <si>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</si>
  <si>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</si>
  <si>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</si>
  <si>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</si>
  <si>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</si>
  <si>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</si>
  <si>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</si>
  <si>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</si>
  <si>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</si>
  <si>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</si>
  <si>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</si>
  <si>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</si>
  <si>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</si>
  <si>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</si>
  <si>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</si>
  <si>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</si>
  <si>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</si>
  <si>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</si>
  <si>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</si>
  <si>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</si>
  <si>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</si>
  <si>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</si>
  <si>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</si>
  <si>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</si>
  <si>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</si>
  <si>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</si>
  <si>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</si>
  <si>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</si>
  <si>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</si>
  <si>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</si>
  <si>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</si>
  <si>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</si>
  <si>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</si>
  <si>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</si>
  <si>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</si>
  <si>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</si>
  <si>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</si>
  <si>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</si>
  <si>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</si>
  <si>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</si>
  <si>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</si>
  <si>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</si>
  <si>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</si>
  <si>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</si>
  <si>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</si>
  <si>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</si>
  <si>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</si>
  <si>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</si>
  <si>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</si>
  <si>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</si>
  <si>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</si>
  <si>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</si>
  <si>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</si>
  <si>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</si>
  <si>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</si>
  <si>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</si>
  <si>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</si>
  <si>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</si>
  <si>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</si>
  <si>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</si>
  <si>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</si>
  <si>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</si>
  <si>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</si>
  <si>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</si>
  <si>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</si>
  <si>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</si>
  <si>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</si>
  <si>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</si>
  <si>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</si>
  <si>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</si>
  <si>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</si>
  <si>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</si>
  <si>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</si>
  <si>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</si>
  <si>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</si>
  <si>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</si>
  <si>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</si>
  <si>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</si>
  <si>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</si>
  <si>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</si>
  <si>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</si>
  <si>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</si>
  <si>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</si>
  <si>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</si>
  <si>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</si>
  <si>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</si>
  <si>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</si>
  <si>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</si>
  <si>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</si>
  <si>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</si>
  <si>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</si>
  <si>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</si>
  <si>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</si>
  <si>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</si>
  <si>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</si>
  <si>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</si>
  <si>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</si>
  <si>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</si>
  <si>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</si>
  <si>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</si>
  <si>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</si>
  <si>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</si>
  <si>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</si>
  <si>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</si>
  <si>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</si>
  <si>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</si>
  <si>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</si>
  <si>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</si>
  <si>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</si>
  <si>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</si>
  <si>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</si>
  <si>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</si>
  <si>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</si>
  <si>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</si>
  <si>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</si>
  <si>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</si>
  <si>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</si>
  <si>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</si>
  <si>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</si>
  <si>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</si>
  <si>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</si>
  <si>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</si>
  <si>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</si>
  <si>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</si>
  <si>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</si>
  <si>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</si>
  <si>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</si>
  <si>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</si>
  <si>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</si>
  <si>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</si>
  <si>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</si>
  <si>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</si>
  <si>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</si>
  <si>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</si>
  <si>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</si>
  <si>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</si>
  <si>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</si>
  <si>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</si>
  <si>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</si>
  <si>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</si>
  <si>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</si>
  <si>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</si>
  <si>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</si>
  <si>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</si>
  <si>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</si>
  <si>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</si>
  <si>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</si>
  <si>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</si>
  <si>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</si>
  <si>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</si>
  <si>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</si>
  <si>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</si>
  <si>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</si>
  <si>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</si>
  <si>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</si>
  <si>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</si>
  <si>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</si>
  <si>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</si>
  <si>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</si>
  <si>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</si>
  <si>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</si>
  <si>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</si>
  <si>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</si>
  <si>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</si>
  <si>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</si>
  <si>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</si>
  <si>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</si>
  <si>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</si>
  <si>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</si>
  <si>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</si>
  <si>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</si>
  <si>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</si>
  <si>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</si>
  <si>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</si>
  <si>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</si>
  <si>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</si>
  <si>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</si>
  <si>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</si>
  <si>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</si>
  <si>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</si>
  <si>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</si>
  <si>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</si>
  <si>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</si>
  <si>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</si>
  <si>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</si>
  <si>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</si>
  <si>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</si>
  <si>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</si>
  <si>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</si>
  <si>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</si>
  <si>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</si>
  <si>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</si>
  <si>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</si>
  <si>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</si>
  <si>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</si>
  <si>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</si>
  <si>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</si>
  <si>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</si>
  <si>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</si>
  <si>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</si>
  <si>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</si>
  <si>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</si>
  <si>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</si>
  <si>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</si>
  <si>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</si>
  <si>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</si>
  <si>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</si>
  <si>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</si>
  <si>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</si>
  <si>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</si>
  <si>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</si>
  <si>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</si>
  <si>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</si>
  <si>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</si>
  <si>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</si>
  <si>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</si>
  <si>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</si>
  <si>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</si>
  <si>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</si>
  <si>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</si>
  <si>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</si>
  <si>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</si>
  <si>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</si>
  <si>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</si>
  <si>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</si>
  <si>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</si>
  <si>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</si>
  <si>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</si>
  <si>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</si>
  <si>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</si>
  <si>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</si>
  <si>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</si>
  <si>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</si>
  <si>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</si>
  <si>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</si>
  <si>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</si>
  <si>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</si>
  <si>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</si>
  <si>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</si>
  <si>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</si>
  <si>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</si>
  <si>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</si>
  <si>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</si>
  <si>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</si>
  <si>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</si>
  <si>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</si>
  <si>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</si>
  <si>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</si>
  <si>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</si>
  <si>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</si>
  <si>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</si>
  <si>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</si>
  <si>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</si>
  <si>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</si>
  <si>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</si>
  <si>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</si>
  <si>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</si>
  <si>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</si>
  <si>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</si>
  <si>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</si>
  <si>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</si>
  <si>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</si>
  <si>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</si>
  <si>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</si>
  <si>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</si>
  <si>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</si>
  <si>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</si>
  <si>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</si>
  <si>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</si>
  <si>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</si>
  <si>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</si>
  <si>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</si>
  <si>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</si>
  <si>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</si>
  <si>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</si>
  <si>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</si>
  <si>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</si>
  <si>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</si>
  <si>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</si>
  <si>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</si>
  <si>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</si>
  <si>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</si>
  <si>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</si>
  <si>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</si>
  <si>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</si>
  <si>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</si>
  <si>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</si>
  <si>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</si>
  <si>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</si>
  <si>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</si>
  <si>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</si>
  <si>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</si>
  <si>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</si>
  <si>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</si>
  <si>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</si>
  <si>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</si>
  <si>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</si>
  <si>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</si>
  <si>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</si>
  <si>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</si>
  <si>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</si>
  <si>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</si>
  <si>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</si>
  <si>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</si>
  <si>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</si>
  <si>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</si>
  <si>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</si>
  <si>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</si>
  <si>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</si>
  <si>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</si>
  <si>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</si>
  <si>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</si>
  <si>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</si>
  <si>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</si>
  <si>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</si>
  <si>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</si>
  <si>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</si>
  <si>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</si>
  <si>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</si>
  <si>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</si>
  <si>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</si>
  <si>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</si>
  <si>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</si>
  <si>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</si>
  <si>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</si>
  <si>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</si>
  <si>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</si>
  <si>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</si>
  <si>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</si>
  <si>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</si>
  <si>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</si>
  <si>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</si>
  <si>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</si>
  <si>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</si>
  <si>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</si>
  <si>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</si>
  <si>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</si>
  <si>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</si>
  <si>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</si>
  <si>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</si>
  <si>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</si>
  <si>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</si>
  <si>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</si>
  <si>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</si>
  <si>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</si>
  <si>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</si>
  <si>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</si>
  <si>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</si>
  <si>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</si>
  <si>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</si>
  <si>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</si>
  <si>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</si>
  <si>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</si>
  <si>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</si>
  <si>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</si>
  <si>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</si>
  <si>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</si>
  <si>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</si>
  <si>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</si>
  <si>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</si>
  <si>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</si>
  <si>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</si>
  <si>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</si>
  <si>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</si>
  <si>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</si>
  <si>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</si>
  <si>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</si>
  <si>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</si>
  <si>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</si>
  <si>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</si>
  <si>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</si>
  <si>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</si>
  <si>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</si>
  <si>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</si>
  <si>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</si>
  <si>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</si>
  <si>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</si>
  <si>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</si>
  <si>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</si>
  <si>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</si>
  <si>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</si>
  <si>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</si>
  <si>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</si>
  <si>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</si>
  <si>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</si>
  <si>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</si>
  <si>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</si>
  <si>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</si>
  <si>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</si>
  <si>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</si>
  <si>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</si>
  <si>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</si>
  <si>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</si>
  <si>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</si>
  <si>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</si>
  <si>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</si>
  <si>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</si>
  <si>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</si>
  <si>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</si>
  <si>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</si>
  <si>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</si>
  <si>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</si>
  <si>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</si>
  <si>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</si>
  <si>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</si>
  <si>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</si>
  <si>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</si>
  <si>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</si>
  <si>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</si>
  <si>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</si>
  <si>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</si>
  <si>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</si>
  <si>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</si>
  <si>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</si>
  <si>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</si>
  <si>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</si>
  <si>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</si>
  <si>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</si>
  <si>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</si>
  <si>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</si>
  <si>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</si>
  <si>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</si>
  <si>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</si>
  <si>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</si>
  <si>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</si>
  <si>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</si>
  <si>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</si>
  <si>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</si>
  <si>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</si>
  <si>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</si>
  <si>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</si>
  <si>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</si>
  <si>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</si>
  <si>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</si>
  <si>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</si>
  <si>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</si>
  <si>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</si>
  <si>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</si>
  <si>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</si>
  <si>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</si>
  <si>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</si>
  <si>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</si>
  <si>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</si>
  <si>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</si>
  <si>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</si>
  <si>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</si>
  <si>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</si>
  <si>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</si>
  <si>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</si>
  <si>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</si>
  <si>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</si>
  <si>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</si>
  <si>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</si>
  <si>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</si>
  <si>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</si>
  <si>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</si>
  <si>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</si>
  <si>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</si>
  <si>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</si>
  <si>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</si>
  <si>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</si>
  <si>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</si>
  <si>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</si>
  <si>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</si>
  <si>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</si>
  <si>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</si>
  <si>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</si>
  <si>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</si>
  <si>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</si>
  <si>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</si>
  <si>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</si>
  <si>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</si>
  <si>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</si>
  <si>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</si>
  <si>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</si>
  <si>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</si>
  <si>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</si>
  <si>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</si>
  <si>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</si>
  <si>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</si>
  <si>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</si>
  <si>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</si>
  <si>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</si>
  <si>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</si>
  <si>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</si>
  <si>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</si>
  <si>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</si>
  <si>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</si>
  <si>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</si>
  <si>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</si>
  <si>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</si>
  <si>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</si>
  <si>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</si>
  <si>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</si>
  <si>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</si>
  <si>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</si>
  <si>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</si>
  <si>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</si>
  <si>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</si>
  <si>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</si>
  <si>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</si>
  <si>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</si>
  <si>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</si>
  <si>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</si>
  <si>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</si>
  <si>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</si>
  <si>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</si>
  <si>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</si>
  <si>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</si>
  <si>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</si>
  <si>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</si>
  <si>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</si>
  <si>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</si>
  <si>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</si>
  <si>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</si>
  <si>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</si>
  <si>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</si>
  <si>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</si>
  <si>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</si>
  <si>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</si>
  <si>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</si>
  <si>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</si>
  <si>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</si>
  <si>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</si>
  <si>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</si>
  <si>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</si>
  <si>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</si>
  <si>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</si>
  <si>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</si>
  <si>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</si>
  <si>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</si>
  <si>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</si>
  <si>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</si>
  <si>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</si>
  <si>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</si>
  <si>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</si>
  <si>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</si>
  <si>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</si>
  <si>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</si>
  <si>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</si>
  <si>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</si>
  <si>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</si>
  <si>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</si>
  <si>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</si>
  <si>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</si>
  <si>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</si>
  <si>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</si>
  <si>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</si>
  <si>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</si>
  <si>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</si>
  <si>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</si>
  <si>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</si>
  <si>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</si>
  <si>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</si>
  <si>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</si>
  <si>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</si>
  <si>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</si>
  <si>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</si>
  <si>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</si>
  <si>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</si>
  <si>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</si>
  <si>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</si>
  <si>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</si>
  <si>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</si>
  <si>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</si>
  <si>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</si>
  <si>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</si>
  <si>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</si>
  <si>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</si>
  <si>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</si>
  <si>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</si>
  <si>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</si>
  <si>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</si>
  <si>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</si>
  <si>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</si>
  <si>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</si>
  <si>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</si>
  <si>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</si>
  <si>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</si>
  <si>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</si>
  <si>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</si>
  <si>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</si>
  <si>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</si>
  <si>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</si>
  <si>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</si>
  <si>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</si>
  <si>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</si>
  <si>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</si>
  <si>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</si>
  <si>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</si>
  <si>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</si>
  <si>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</si>
  <si>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</si>
  <si>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</si>
  <si>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</si>
  <si>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</si>
  <si>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</si>
  <si>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</si>
  <si>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</si>
  <si>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</si>
  <si>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</si>
  <si>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</si>
  <si>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</si>
  <si>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</si>
  <si>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</si>
  <si>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</si>
  <si>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</si>
  <si>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</si>
  <si>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</si>
  <si>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</si>
  <si>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</si>
  <si>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</si>
  <si>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</si>
  <si>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</si>
  <si>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</si>
  <si>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</si>
  <si>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</si>
  <si>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</si>
  <si>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</si>
  <si>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</si>
  <si>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</si>
  <si>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</si>
  <si>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</si>
  <si>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</si>
  <si>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</si>
  <si>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</si>
  <si>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</si>
  <si>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</si>
  <si>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</si>
  <si>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</si>
  <si>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</si>
  <si>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</si>
  <si>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</si>
  <si>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</si>
  <si>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</si>
  <si>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</si>
  <si>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</si>
  <si>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</si>
  <si>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</si>
  <si>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</si>
  <si>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</si>
  <si>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</si>
  <si>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</si>
  <si>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</si>
  <si>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</si>
  <si>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</si>
  <si>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</si>
  <si>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</si>
  <si>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</si>
  <si>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</si>
  <si>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</si>
  <si>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</si>
  <si>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</si>
  <si>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</si>
  <si>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</si>
  <si>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</si>
  <si>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</si>
  <si>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</si>
  <si>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</si>
  <si>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</si>
  <si>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</si>
  <si>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</si>
  <si>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</si>
  <si>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</si>
  <si>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</si>
  <si>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</si>
  <si>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</si>
  <si>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</si>
  <si>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</si>
  <si>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</si>
  <si>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</si>
  <si>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</si>
  <si>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</si>
  <si>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</si>
  <si>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</si>
  <si>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</si>
  <si>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</si>
  <si>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</si>
  <si>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</si>
  <si>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</si>
  <si>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</si>
  <si>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</si>
  <si>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</si>
  <si>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</si>
  <si>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</si>
  <si>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</si>
  <si>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</si>
  <si>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</si>
  <si>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</si>
  <si>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</si>
  <si>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</si>
  <si>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</si>
  <si>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</si>
  <si>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</si>
  <si>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</si>
  <si>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</si>
  <si>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</si>
  <si>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</si>
  <si>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</si>
  <si>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</si>
  <si>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</si>
  <si>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</si>
  <si>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</si>
  <si>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</si>
  <si>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</si>
  <si>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</si>
  <si>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</si>
  <si>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</si>
  <si>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</si>
  <si>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</si>
  <si>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</si>
  <si>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</si>
  <si>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</si>
  <si>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</si>
  <si>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</si>
  <si>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</si>
  <si>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</si>
  <si>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</si>
  <si>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</si>
  <si>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</si>
  <si>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</si>
  <si>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</si>
  <si>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</si>
  <si>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</si>
  <si>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</si>
  <si>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</si>
  <si>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</si>
  <si>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</si>
  <si>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</si>
  <si>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</si>
  <si>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</si>
  <si>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</si>
  <si>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</si>
  <si>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</si>
  <si>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</si>
  <si>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</si>
  <si>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</si>
  <si>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</si>
  <si>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</si>
  <si>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</si>
  <si>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</si>
  <si>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</si>
  <si>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</si>
  <si>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</si>
  <si>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</si>
  <si>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</si>
  <si>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</si>
  <si>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</si>
  <si>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</si>
  <si>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</si>
  <si>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</si>
  <si>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</si>
  <si>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</si>
  <si>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</si>
  <si>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</si>
  <si>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</si>
  <si>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</si>
  <si>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</si>
  <si>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</si>
  <si>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</si>
  <si>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</si>
  <si>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</si>
  <si>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</si>
  <si>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</si>
  <si>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</si>
  <si>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</si>
  <si>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</si>
  <si>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</si>
  <si>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</si>
  <si>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</si>
  <si>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</si>
  <si>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</si>
  <si>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</si>
  <si>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</si>
  <si>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</si>
  <si>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</si>
  <si>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</si>
  <si>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</si>
  <si>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</si>
  <si>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</si>
  <si>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</si>
  <si>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</si>
  <si>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</si>
  <si>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</si>
  <si>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</si>
  <si>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</si>
  <si>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</si>
  <si>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</si>
  <si>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</si>
  <si>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</si>
  <si>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</si>
  <si>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</si>
  <si>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</si>
  <si>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</si>
  <si>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</si>
  <si>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</si>
  <si>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</si>
  <si>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</si>
  <si>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</si>
  <si>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</si>
  <si>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</si>
  <si>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</si>
  <si>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</si>
  <si>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</si>
  <si>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</si>
  <si>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</si>
  <si>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</si>
  <si>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</si>
  <si>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</si>
  <si>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</si>
  <si>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</si>
  <si>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</si>
  <si>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</si>
  <si>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</si>
  <si>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</si>
  <si>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</si>
  <si>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</si>
  <si>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</si>
  <si>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</si>
  <si>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</si>
  <si>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</si>
  <si>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</si>
  <si>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</si>
  <si>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</si>
  <si>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</si>
  <si>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</si>
  <si>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</si>
  <si>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</si>
  <si>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</si>
  <si>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</si>
  <si>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</si>
  <si>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</si>
  <si>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</si>
  <si>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</si>
  <si>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</si>
  <si>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</si>
  <si>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</si>
  <si>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</si>
  <si>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</si>
  <si>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</si>
  <si>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</si>
  <si>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</si>
  <si>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</si>
  <si>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</si>
  <si>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</si>
  <si>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</si>
  <si>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</si>
  <si>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</si>
  <si>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</si>
  <si>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</si>
  <si>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</si>
  <si>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</si>
  <si>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</si>
  <si>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</si>
  <si>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</si>
  <si>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</si>
  <si>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</si>
  <si>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</si>
  <si>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</si>
  <si>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</si>
  <si>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</si>
  <si>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</si>
  <si>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</si>
  <si>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</si>
  <si>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</si>
  <si>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</si>
  <si>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</si>
  <si>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</si>
  <si>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</si>
  <si>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</si>
  <si>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</si>
  <si>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</si>
  <si>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</si>
  <si>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</si>
  <si>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</si>
  <si>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</si>
  <si>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</si>
  <si>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</si>
  <si>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</si>
  <si>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</si>
  <si>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</si>
  <si>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</si>
  <si>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</si>
  <si>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</si>
  <si>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</si>
  <si>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</si>
  <si>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</si>
  <si>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</si>
  <si>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</si>
  <si>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</si>
  <si>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</si>
  <si>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</si>
  <si>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</si>
  <si>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</si>
  <si>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</si>
  <si>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</si>
  <si>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</si>
  <si>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</si>
  <si>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</si>
  <si>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</si>
  <si>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</si>
  <si>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</si>
  <si>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</si>
  <si>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</si>
  <si>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</si>
  <si>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</si>
  <si>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</si>
  <si>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</si>
  <si>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</si>
  <si>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</si>
  <si>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</si>
  <si>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</si>
  <si>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</si>
  <si>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</si>
  <si>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</si>
  <si>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</si>
  <si>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</si>
  <si>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</si>
  <si>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</si>
  <si>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</si>
  <si>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</si>
  <si>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</si>
  <si>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</si>
  <si>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</si>
  <si>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</si>
  <si>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</si>
  <si>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</si>
  <si>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</si>
  <si>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</si>
  <si>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</si>
  <si>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</si>
  <si>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</si>
  <si>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</si>
  <si>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</si>
  <si>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</si>
  <si>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</si>
  <si>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</si>
  <si>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</si>
  <si>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</si>
  <si>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</si>
  <si>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</si>
  <si>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</si>
  <si>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</si>
  <si>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</si>
  <si>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</si>
  <si>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</si>
  <si>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</si>
  <si>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</si>
  <si>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</si>
  <si>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</si>
  <si>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</si>
  <si>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</si>
  <si>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</si>
  <si>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</si>
  <si>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</si>
  <si>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</si>
  <si>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</si>
  <si>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</si>
  <si>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</si>
  <si>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</si>
  <si>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</si>
  <si>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</si>
  <si>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</si>
  <si>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</si>
  <si>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</si>
  <si>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</si>
  <si>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</si>
  <si>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</si>
  <si>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</si>
  <si>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</si>
  <si>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</si>
  <si>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</si>
  <si>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</si>
  <si>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</si>
  <si>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</si>
  <si>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</si>
  <si>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</si>
  <si>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</si>
  <si>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</si>
  <si>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</si>
  <si>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</si>
  <si>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</si>
  <si>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</si>
  <si>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</si>
  <si>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</si>
  <si>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</si>
  <si>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</si>
  <si>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</si>
  <si>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</si>
  <si>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</si>
  <si>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</si>
  <si>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</si>
  <si>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</si>
  <si>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</si>
  <si>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</si>
  <si>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</si>
  <si>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</si>
  <si>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</si>
  <si>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</si>
  <si>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</si>
  <si>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</si>
  <si>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</si>
  <si>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</si>
  <si>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</si>
  <si>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</si>
  <si>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</si>
  <si>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</si>
  <si>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</si>
  <si>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</si>
  <si>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</si>
  <si>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</si>
  <si>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</si>
  <si>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</si>
  <si>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</si>
  <si>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</si>
  <si>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</si>
  <si>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</si>
  <si>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</si>
  <si>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</si>
  <si>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</si>
  <si>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</si>
  <si>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</si>
  <si>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</si>
  <si>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</si>
  <si>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</si>
  <si>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</si>
  <si>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</si>
  <si>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</si>
  <si>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</si>
  <si>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</si>
  <si>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</si>
  <si>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</si>
  <si>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</si>
  <si>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</si>
  <si>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</si>
  <si>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</si>
  <si>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</si>
  <si>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</si>
  <si>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</si>
  <si>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</si>
  <si>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</si>
  <si>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</si>
  <si>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</si>
  <si>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</si>
  <si>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</si>
  <si>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</si>
  <si>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</si>
  <si>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</si>
  <si>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</si>
  <si>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</si>
  <si>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</si>
  <si>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</si>
  <si>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</si>
  <si>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</si>
  <si>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</si>
  <si>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</si>
  <si>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</si>
  <si>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</si>
  <si>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</si>
  <si>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</si>
  <si>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</si>
  <si>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</si>
  <si>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</si>
  <si>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</si>
  <si>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</si>
  <si>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</si>
  <si>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</si>
  <si>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</si>
  <si>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</si>
  <si>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</si>
  <si>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</si>
  <si>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</si>
  <si>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</si>
  <si>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</si>
  <si>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</si>
  <si>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</si>
  <si>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</si>
  <si>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</si>
  <si>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</si>
  <si>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</si>
  <si>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</si>
  <si>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</si>
  <si>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</si>
  <si>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</si>
  <si>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</si>
  <si>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</si>
  <si>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</si>
  <si>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</si>
  <si>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</si>
  <si>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</si>
  <si>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</si>
  <si>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</si>
  <si>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</si>
  <si>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</si>
  <si>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</si>
  <si>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</si>
  <si>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</si>
  <si>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</si>
  <si>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</si>
  <si>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</si>
  <si>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</si>
  <si>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</si>
  <si>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</si>
  <si>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</si>
  <si>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</si>
  <si>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</si>
  <si>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</si>
  <si>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</si>
  <si>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</si>
  <si>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</si>
  <si>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</si>
  <si>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</si>
  <si>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</si>
  <si>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</si>
  <si>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</si>
  <si>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</si>
  <si>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</si>
  <si>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</si>
  <si>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</si>
  <si>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</si>
  <si>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</si>
  <si>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</si>
  <si>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</si>
  <si>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</si>
  <si>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</si>
  <si>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</si>
  <si>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</si>
  <si>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</si>
  <si>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</si>
  <si>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</si>
  <si>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</si>
  <si>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</si>
  <si>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</si>
  <si>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</si>
  <si>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</si>
  <si>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</si>
  <si>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</si>
  <si>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</si>
  <si>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</si>
  <si>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</si>
  <si>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</si>
  <si>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</si>
  <si>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</si>
  <si>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</si>
  <si>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</si>
  <si>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</si>
  <si>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</si>
  <si>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</si>
  <si>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</si>
  <si>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</si>
  <si>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</si>
  <si>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</si>
  <si>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</si>
  <si>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</si>
  <si>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</si>
  <si>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</si>
  <si>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</si>
  <si>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</si>
  <si>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</si>
  <si>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</si>
  <si>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</si>
  <si>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</si>
  <si>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</si>
  <si>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</si>
  <si>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</si>
  <si>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</si>
  <si>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</si>
  <si>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</si>
  <si>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</si>
  <si>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</si>
  <si>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</si>
  <si>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</si>
  <si>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</si>
  <si>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</si>
  <si>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</si>
  <si>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</si>
  <si>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</si>
  <si>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</si>
  <si>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</si>
  <si>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</si>
  <si>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</si>
  <si>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</si>
  <si>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</si>
  <si>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</si>
  <si>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</si>
  <si>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</si>
  <si>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</si>
  <si>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</si>
  <si>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</si>
  <si>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</si>
  <si>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</si>
  <si>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</si>
  <si>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</si>
  <si>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</si>
  <si>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</si>
  <si>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</si>
  <si>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</si>
  <si>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</si>
  <si>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</si>
  <si>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</si>
  <si>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</si>
  <si>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</si>
  <si>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</si>
  <si>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</si>
  <si>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</si>
  <si>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</si>
  <si>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</si>
  <si>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</si>
  <si>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</si>
  <si>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</si>
  <si>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</si>
  <si>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</si>
  <si>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</si>
  <si>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</si>
  <si>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</si>
  <si>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</si>
  <si>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</si>
  <si>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</si>
  <si>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</si>
  <si>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</si>
  <si>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</si>
  <si>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</si>
  <si>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</si>
  <si>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</si>
  <si>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</si>
  <si>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</si>
  <si>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</si>
  <si>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</si>
  <si>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</si>
  <si>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</si>
  <si>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</si>
  <si>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</si>
  <si>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</si>
  <si>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</si>
  <si>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</si>
  <si>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</si>
  <si>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</si>
  <si>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</si>
  <si>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</si>
  <si>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</si>
  <si>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</si>
  <si>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</si>
  <si>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</si>
  <si>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</si>
  <si>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</si>
  <si>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</si>
  <si>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</si>
  <si>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</si>
  <si>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</si>
  <si>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</si>
  <si>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</si>
  <si>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</si>
  <si>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</si>
  <si>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</si>
  <si>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</si>
  <si>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</si>
  <si>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</si>
  <si>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</si>
  <si>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</si>
  <si>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</si>
  <si>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</si>
  <si>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</si>
  <si>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</si>
  <si>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</si>
  <si>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</si>
  <si>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</si>
  <si>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</si>
  <si>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</si>
  <si>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</si>
  <si>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</si>
  <si>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</si>
  <si>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</si>
  <si>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</si>
  <si>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</si>
  <si>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</si>
  <si>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</si>
  <si>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</si>
  <si>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</si>
  <si>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</si>
  <si>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</si>
  <si>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</si>
  <si>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</si>
  <si>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</si>
  <si>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</si>
  <si>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</si>
  <si>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</si>
  <si>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</si>
  <si>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</si>
  <si>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</si>
  <si>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</si>
  <si>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</si>
  <si>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</si>
  <si>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</si>
  <si>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</si>
  <si>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</si>
  <si>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</si>
  <si>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</si>
  <si>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</si>
  <si>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</si>
  <si>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</si>
  <si>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</si>
  <si>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</si>
  <si>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</si>
  <si>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</si>
  <si>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</si>
  <si>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</si>
  <si>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</si>
  <si>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</si>
  <si>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</si>
  <si>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</si>
  <si>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</si>
  <si>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</si>
  <si>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</si>
  <si>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</si>
  <si>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</si>
  <si>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</si>
  <si>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</si>
  <si>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</si>
  <si>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</si>
  <si>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</si>
  <si>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</si>
  <si>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</si>
  <si>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</si>
  <si>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</si>
  <si>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</si>
  <si>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</si>
  <si>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</si>
  <si>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</si>
  <si>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</si>
  <si>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</si>
  <si>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</si>
  <si>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</si>
  <si>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</si>
  <si>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</si>
  <si>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</si>
  <si>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</si>
  <si>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</si>
  <si>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</si>
  <si>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</si>
  <si>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</si>
  <si>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</si>
  <si>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</si>
  <si>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</si>
  <si>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</si>
  <si>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</si>
  <si>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</si>
  <si>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</si>
  <si>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</si>
  <si>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</si>
  <si>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</si>
  <si>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</si>
  <si>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</si>
  <si>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</si>
  <si>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</si>
  <si>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</si>
  <si>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</si>
  <si>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</si>
  <si>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</si>
  <si>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</si>
  <si>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</si>
  <si>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</si>
  <si>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</si>
  <si>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</si>
  <si>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</si>
  <si>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</si>
  <si>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</si>
  <si>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</si>
  <si>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</si>
  <si>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</si>
  <si>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</si>
  <si>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</si>
  <si>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</si>
  <si>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</si>
  <si>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</si>
  <si>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</si>
  <si>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</si>
  <si>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</si>
  <si>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</si>
  <si>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</si>
  <si>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</si>
  <si>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</si>
  <si>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</si>
  <si>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</si>
  <si>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</si>
  <si>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</si>
  <si>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</si>
  <si>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</si>
  <si>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</si>
  <si>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</si>
  <si>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</si>
  <si>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</si>
  <si>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</si>
  <si>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</si>
  <si>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</si>
  <si>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</si>
  <si>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</si>
  <si>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</si>
  <si>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</si>
  <si>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</si>
  <si>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</si>
  <si>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</si>
  <si>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</si>
  <si>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</si>
  <si>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</si>
  <si>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</si>
  <si>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</si>
  <si>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</si>
  <si>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</si>
  <si>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</si>
  <si>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</si>
  <si>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</si>
  <si>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</si>
  <si>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</si>
  <si>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</si>
  <si>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</si>
  <si>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</si>
  <si>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</si>
  <si>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</si>
  <si>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</si>
  <si>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</si>
  <si>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</si>
  <si>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</si>
  <si>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</si>
  <si>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</si>
  <si>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</si>
  <si>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</si>
  <si>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</si>
  <si>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</si>
  <si>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</si>
  <si>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</si>
  <si>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</si>
  <si>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</si>
  <si>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</si>
  <si>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</si>
  <si>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</si>
  <si>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</si>
  <si>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</si>
  <si>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</si>
  <si>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</si>
  <si>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</si>
  <si>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</si>
  <si>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</si>
  <si>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</si>
  <si>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</si>
  <si>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</si>
  <si>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</si>
  <si>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</si>
  <si>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</si>
  <si>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</si>
  <si>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</si>
  <si>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</si>
  <si>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</si>
  <si>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</si>
  <si>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</si>
  <si>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</si>
  <si>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</si>
  <si>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</si>
  <si>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</si>
  <si>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</si>
  <si>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</si>
  <si>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</si>
  <si>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</si>
  <si>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</si>
  <si>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</si>
  <si>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</si>
  <si>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</si>
  <si>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</si>
  <si>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</si>
  <si>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</si>
  <si>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</si>
  <si>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</si>
  <si>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</si>
  <si>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</si>
  <si>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</si>
  <si>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</si>
  <si>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</si>
  <si>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</si>
  <si>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</si>
  <si>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</si>
  <si>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</si>
  <si>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</si>
  <si>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</si>
  <si>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</si>
  <si>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</si>
  <si>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</si>
  <si>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</si>
  <si>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</si>
  <si>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</si>
  <si>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</si>
  <si>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</si>
  <si>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</si>
  <si>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</si>
  <si>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</si>
  <si>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</si>
  <si>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</si>
  <si>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</si>
  <si>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</si>
  <si>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</si>
  <si>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</si>
  <si>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</si>
  <si>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</si>
  <si>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</si>
  <si>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</si>
  <si>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</si>
  <si>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</si>
  <si>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</si>
  <si>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</si>
  <si>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</si>
  <si>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</si>
  <si>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</si>
  <si>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</si>
  <si>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</si>
  <si>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</si>
  <si>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</si>
  <si>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</si>
  <si>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</si>
  <si>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</si>
  <si>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</si>
  <si>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</si>
  <si>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</si>
  <si>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</si>
  <si>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</si>
  <si>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</si>
  <si>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</si>
  <si>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</si>
  <si>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</si>
  <si>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</si>
  <si>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</si>
  <si>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</si>
  <si>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</si>
  <si>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</si>
  <si>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</si>
  <si>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</si>
  <si>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</si>
  <si>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</si>
  <si>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</si>
  <si>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</si>
  <si>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</si>
  <si>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</si>
  <si>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</si>
  <si>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</si>
  <si>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</si>
  <si>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</si>
  <si>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</si>
  <si>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</si>
  <si>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</si>
  <si>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</si>
  <si>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</si>
  <si>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</si>
  <si>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</si>
  <si>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</si>
  <si>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</si>
  <si>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</si>
  <si>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</si>
  <si>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</si>
  <si>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</si>
  <si>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</si>
  <si>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</si>
  <si>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</si>
  <si>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</si>
  <si>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</si>
  <si>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</si>
  <si>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</si>
  <si>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</si>
  <si>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</si>
  <si>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</si>
  <si>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</si>
  <si>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</si>
  <si>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</si>
  <si>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</si>
  <si>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</si>
  <si>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</si>
  <si>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</si>
  <si>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</si>
  <si>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</si>
  <si>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</si>
  <si>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</si>
  <si>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</si>
  <si>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</si>
  <si>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</si>
  <si>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</si>
  <si>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</si>
  <si>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</si>
  <si>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</si>
  <si>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</si>
  <si>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</si>
  <si>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</si>
  <si>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</si>
  <si>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</si>
  <si>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</si>
  <si>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</si>
  <si>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</si>
  <si>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</si>
  <si>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</si>
  <si>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</si>
  <si>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</si>
  <si>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</si>
  <si>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</si>
  <si>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</si>
  <si>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</si>
  <si>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</si>
  <si>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</si>
  <si>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</si>
  <si>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</si>
  <si>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</si>
  <si>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</si>
  <si>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</si>
  <si>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</si>
  <si>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</si>
  <si>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</si>
  <si>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</si>
  <si>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</si>
  <si>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</si>
  <si>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</si>
  <si>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</si>
  <si>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</si>
  <si>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</si>
  <si>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</si>
  <si>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</si>
  <si>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</si>
  <si>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</si>
  <si>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</si>
  <si>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</si>
  <si>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</si>
  <si>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</si>
  <si>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</si>
  <si>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</si>
  <si>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</si>
  <si>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</si>
  <si>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</si>
  <si>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</si>
  <si>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</si>
  <si>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</si>
  <si>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</si>
  <si>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</si>
  <si>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</si>
  <si>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</si>
  <si>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</si>
  <si>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</si>
  <si>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</si>
  <si>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</si>
  <si>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</si>
  <si>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</si>
  <si>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</si>
  <si>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</si>
  <si>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</si>
  <si>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</si>
  <si>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</si>
  <si>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</si>
  <si>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</si>
  <si>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</si>
  <si>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</si>
  <si>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</si>
  <si>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</si>
  <si>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</si>
  <si>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</si>
  <si>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</si>
  <si>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</si>
  <si>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</si>
  <si>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</si>
  <si>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</si>
  <si>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</si>
  <si>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</si>
  <si>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</si>
  <si>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</si>
  <si>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</si>
  <si>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</si>
  <si>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</si>
  <si>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</si>
  <si>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</si>
  <si>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</si>
  <si>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</si>
  <si>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</si>
  <si>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</si>
  <si>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</si>
  <si>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</si>
  <si>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</si>
  <si>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</si>
  <si>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</si>
  <si>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</si>
  <si>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</si>
  <si>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</si>
  <si>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</si>
  <si>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</si>
  <si>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</si>
  <si>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</si>
  <si>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</si>
  <si>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</si>
  <si>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</si>
  <si>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</si>
  <si>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</si>
  <si>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</si>
  <si>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</si>
  <si>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</si>
  <si>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</si>
  <si>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</si>
  <si>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</si>
  <si>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</si>
  <si>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</si>
  <si>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</si>
  <si>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</si>
  <si>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</si>
  <si>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</si>
  <si>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</si>
  <si>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</si>
  <si>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</si>
  <si>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</si>
  <si>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</si>
  <si>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</si>
  <si>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</si>
  <si>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</si>
  <si>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</si>
  <si>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</si>
  <si>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</si>
  <si>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</si>
  <si>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</si>
  <si>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</si>
  <si>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</si>
  <si>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</si>
  <si>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</si>
  <si>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</si>
  <si>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</si>
  <si>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</si>
  <si>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</si>
  <si>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</si>
  <si>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</si>
  <si>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</si>
  <si>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</si>
  <si>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</si>
  <si>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</si>
  <si>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</si>
  <si>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</si>
  <si>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</si>
  <si>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</si>
  <si>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</si>
  <si>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</si>
  <si>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</si>
  <si>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</si>
  <si>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</si>
  <si>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</si>
  <si>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</si>
  <si>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</si>
  <si>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</si>
  <si>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</si>
  <si>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</si>
  <si>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</si>
  <si>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</si>
  <si>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</si>
  <si>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</si>
  <si>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</si>
  <si>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</si>
  <si>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</si>
  <si>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</si>
  <si>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</si>
  <si>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</si>
  <si>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</si>
  <si>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</si>
  <si>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</si>
  <si>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</si>
  <si>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</si>
  <si>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</si>
  <si>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</si>
  <si>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</si>
  <si>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</si>
  <si>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</si>
  <si>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</si>
  <si>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</si>
  <si>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</si>
  <si>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</si>
  <si>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</si>
  <si>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</si>
  <si>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</si>
  <si>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</si>
  <si>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</si>
  <si>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</si>
  <si>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</si>
  <si>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</si>
  <si>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</si>
  <si>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</si>
  <si>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</si>
  <si>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</si>
  <si>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</si>
  <si>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</si>
  <si>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</si>
  <si>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</si>
  <si>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</si>
  <si>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</si>
  <si>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</si>
  <si>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</si>
  <si>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</si>
  <si>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</si>
  <si>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</si>
  <si>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</si>
  <si>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</si>
  <si>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</si>
  <si>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</si>
  <si>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</si>
  <si>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</si>
  <si>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</si>
  <si>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</si>
  <si>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</si>
  <si>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</si>
  <si>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</si>
  <si>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</si>
  <si>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</si>
  <si>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</si>
  <si>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</si>
  <si>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</si>
  <si>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</si>
  <si>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</si>
  <si>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</si>
  <si>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</si>
  <si>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</si>
  <si>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</si>
  <si>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</si>
  <si>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</si>
  <si>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</si>
  <si>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</si>
  <si>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</si>
  <si>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</si>
  <si>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</si>
  <si>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</si>
  <si>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</si>
  <si>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</si>
  <si>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</si>
  <si>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</si>
  <si>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</si>
  <si>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</si>
  <si>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</si>
  <si>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</si>
  <si>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</si>
  <si>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</si>
  <si>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</si>
  <si>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</si>
  <si>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</si>
  <si>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</si>
  <si>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</si>
  <si>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</si>
  <si>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</si>
  <si>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</si>
  <si>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</si>
  <si>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</si>
  <si>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</si>
  <si>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</si>
  <si>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</si>
  <si>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</si>
  <si>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</si>
  <si>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</si>
  <si>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</si>
  <si>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</si>
  <si>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</si>
  <si>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</si>
  <si>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</si>
  <si>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</si>
  <si>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</si>
  <si>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</si>
  <si>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</si>
  <si>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</si>
  <si>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</si>
  <si>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</si>
  <si>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</si>
  <si>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</si>
  <si>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</si>
  <si>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</si>
  <si>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</si>
  <si>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</si>
  <si>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</si>
  <si>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</si>
  <si>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</si>
  <si>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</si>
  <si>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</si>
  <si>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</si>
  <si>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</si>
  <si>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</si>
  <si>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</si>
  <si>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</si>
  <si>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</si>
  <si>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</si>
  <si>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</si>
  <si>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</si>
  <si>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</si>
  <si>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</si>
  <si>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</si>
  <si>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</si>
  <si>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</si>
  <si>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</si>
  <si>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</si>
  <si>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</si>
  <si>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</si>
  <si>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</si>
  <si>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</si>
  <si>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</si>
  <si>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</si>
  <si>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</si>
  <si>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</si>
  <si>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</si>
  <si>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</si>
  <si>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</si>
  <si>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</si>
  <si>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</si>
  <si>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</si>
  <si>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</si>
  <si>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</si>
  <si>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</si>
  <si>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</si>
  <si>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</si>
  <si>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</si>
  <si>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</si>
  <si>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</si>
  <si>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</si>
  <si>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</si>
  <si>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</si>
  <si>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</si>
  <si>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</si>
  <si>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</si>
  <si>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</si>
  <si>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</si>
  <si>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</si>
  <si>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</si>
  <si>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</si>
  <si>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</si>
  <si>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</si>
  <si>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</si>
  <si>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</si>
  <si>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</si>
  <si>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</si>
  <si>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</si>
  <si>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</si>
  <si>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</si>
  <si>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</si>
  <si>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</si>
  <si>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</si>
  <si>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</si>
  <si>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</si>
  <si>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</si>
  <si>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</si>
  <si>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</si>
  <si>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</si>
  <si>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</si>
  <si>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</si>
  <si>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</si>
  <si>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</si>
  <si>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</si>
  <si>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</si>
  <si>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</si>
  <si>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</si>
  <si>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</si>
  <si>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</si>
  <si>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</si>
  <si>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</si>
  <si>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</si>
  <si>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</si>
  <si>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</si>
  <si>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</si>
  <si>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</si>
  <si>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</si>
  <si>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</si>
  <si>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</si>
  <si>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</si>
  <si>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</si>
  <si>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</si>
  <si>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</si>
  <si>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</si>
  <si>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</si>
  <si>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</si>
  <si>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</si>
  <si>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</si>
  <si>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</si>
  <si>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</si>
  <si>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</si>
  <si>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</si>
  <si>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</si>
  <si>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</si>
  <si>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</si>
  <si>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</si>
  <si>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</si>
  <si>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</si>
  <si>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</si>
  <si>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</si>
  <si>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</si>
  <si>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</si>
  <si>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</si>
  <si>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</si>
  <si>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</si>
  <si>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</si>
  <si>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</si>
  <si>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</si>
  <si>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</si>
  <si>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</si>
  <si>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</si>
  <si>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</si>
  <si>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</si>
  <si>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</si>
  <si>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</si>
  <si>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</si>
  <si>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</si>
  <si>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</si>
  <si>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</si>
  <si>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</si>
  <si>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</si>
  <si>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</si>
  <si>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</si>
  <si>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</si>
  <si>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</si>
  <si>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</si>
  <si>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</si>
  <si>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</si>
  <si>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</si>
  <si>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</si>
  <si>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</si>
  <si>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</si>
  <si>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</si>
  <si>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</si>
  <si>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</si>
  <si>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</si>
  <si>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</si>
  <si>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</si>
  <si>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</si>
  <si>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</si>
  <si>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</si>
  <si>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</si>
  <si>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</si>
  <si>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</si>
  <si>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</si>
  <si>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</si>
  <si>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</si>
  <si>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</si>
  <si>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</si>
  <si>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</si>
  <si>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</si>
  <si>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</si>
  <si>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</si>
  <si>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</si>
  <si>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</si>
  <si>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</si>
  <si>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</si>
  <si>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</si>
  <si>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</si>
  <si>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</si>
  <si>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</si>
  <si>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</si>
  <si>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</si>
  <si>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</si>
  <si>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</si>
  <si>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</si>
  <si>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</si>
  <si>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</si>
  <si>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</si>
  <si>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</si>
  <si>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</si>
  <si>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</si>
  <si>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</si>
  <si>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</si>
  <si>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</si>
  <si>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</si>
  <si>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</si>
  <si>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</si>
  <si>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</si>
  <si>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</si>
  <si>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</si>
  <si>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</si>
  <si>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</si>
  <si>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</si>
  <si>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</si>
  <si>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</si>
  <si>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</si>
  <si>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</si>
  <si>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</si>
  <si>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</si>
  <si>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</si>
  <si>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</si>
  <si>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</si>
  <si>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</si>
  <si>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</si>
  <si>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</si>
  <si>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</si>
  <si>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</si>
  <si>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</si>
  <si>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</si>
  <si>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</si>
  <si>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</si>
  <si>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</si>
  <si>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</si>
  <si>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</si>
  <si>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</si>
  <si>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</si>
  <si>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</si>
  <si>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</si>
  <si>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</si>
  <si>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</si>
  <si>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</si>
  <si>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</si>
  <si>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</si>
  <si>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</si>
  <si>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</si>
  <si>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</si>
  <si>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</si>
  <si>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</si>
  <si>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</si>
  <si>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</si>
  <si>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</si>
  <si>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</si>
  <si>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</si>
  <si>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</si>
  <si>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</si>
  <si>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</si>
  <si>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</si>
  <si>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</si>
  <si>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</si>
  <si>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</si>
  <si>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</si>
  <si>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</si>
  <si>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</si>
  <si>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</si>
  <si>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</si>
  <si>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</si>
  <si>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</si>
  <si>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</si>
  <si>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</si>
  <si>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</si>
  <si>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</si>
  <si>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</si>
  <si>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</si>
  <si>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</si>
  <si>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</si>
  <si>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</si>
  <si>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</si>
  <si>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</si>
  <si>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</si>
  <si>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</si>
  <si>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</si>
  <si>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</si>
  <si>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</si>
  <si>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</si>
  <si>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</si>
  <si>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</si>
  <si>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</si>
  <si>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</si>
  <si>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</si>
  <si>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</si>
  <si>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</si>
  <si>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</si>
  <si>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</si>
  <si>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</si>
  <si>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</si>
  <si>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</si>
  <si>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</si>
  <si>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</si>
  <si>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</si>
  <si>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</si>
  <si>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</si>
  <si>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</si>
  <si>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</si>
  <si>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</si>
  <si>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</si>
  <si>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</si>
  <si>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</si>
  <si>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</si>
  <si>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</si>
  <si>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</si>
  <si>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</si>
  <si>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</si>
  <si>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</si>
  <si>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</si>
  <si>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</si>
  <si>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</si>
  <si>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</si>
  <si>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</si>
  <si>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</si>
  <si>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</si>
  <si>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</si>
  <si>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</si>
  <si>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</si>
  <si>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</si>
  <si>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</si>
  <si>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</si>
  <si>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</si>
  <si>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</si>
  <si>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</si>
  <si>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</si>
  <si>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</si>
  <si>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</si>
  <si>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</si>
  <si>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</si>
  <si>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</si>
  <si>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</si>
  <si>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</si>
  <si>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</si>
  <si>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</si>
  <si>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</si>
  <si>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</si>
  <si>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</si>
  <si>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</si>
  <si>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</si>
  <si>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</si>
  <si>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</si>
  <si>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</si>
  <si>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</si>
  <si>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</si>
  <si>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</si>
  <si>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</si>
  <si>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</si>
  <si>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</si>
  <si>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</si>
  <si>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</si>
  <si>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</si>
  <si>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</si>
  <si>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</si>
  <si>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</si>
  <si>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</si>
  <si>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</si>
  <si>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</si>
  <si>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</si>
  <si>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</si>
  <si>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</si>
  <si>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</si>
  <si>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</si>
  <si>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</si>
  <si>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</si>
  <si>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</si>
  <si>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</si>
  <si>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</si>
  <si>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</si>
  <si>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</si>
  <si>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</si>
  <si>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</si>
  <si>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</si>
  <si>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</si>
  <si>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</si>
  <si>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</si>
  <si>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</si>
  <si>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</si>
  <si>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</si>
  <si>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</si>
  <si>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</si>
  <si>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</si>
  <si>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</si>
  <si>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</si>
  <si>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</si>
  <si>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</si>
  <si>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</si>
  <si>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</si>
  <si>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</si>
  <si>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</si>
  <si>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</si>
  <si>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</si>
  <si>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</si>
  <si>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</si>
  <si>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</si>
  <si>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</si>
  <si>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</si>
  <si>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</si>
  <si>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</si>
  <si>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</si>
  <si>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</si>
  <si>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</si>
  <si>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</si>
  <si>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</si>
  <si>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</si>
  <si>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</si>
  <si>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</si>
  <si>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</si>
  <si>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</si>
  <si>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</si>
  <si>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</si>
  <si>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</si>
  <si>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</si>
  <si>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</si>
  <si>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</si>
  <si>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</si>
  <si>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</si>
  <si>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</si>
  <si>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</si>
  <si>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</si>
  <si>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</si>
  <si>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</si>
  <si>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</si>
  <si>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</si>
  <si>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</si>
  <si>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</si>
  <si>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</si>
  <si>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</si>
  <si>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</si>
  <si>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</si>
  <si>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</si>
  <si>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</si>
  <si>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</si>
  <si>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</si>
  <si>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</si>
  <si>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</si>
  <si>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</si>
  <si>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</si>
  <si>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</si>
  <si>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</si>
  <si>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</si>
  <si>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</si>
  <si>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</si>
  <si>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</si>
  <si>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</si>
  <si>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</si>
  <si>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</si>
  <si>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</si>
  <si>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</si>
  <si>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</si>
  <si>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</si>
  <si>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</si>
  <si>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</si>
  <si>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</si>
  <si>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</si>
  <si>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</si>
  <si>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</si>
  <si>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</si>
  <si>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</si>
  <si>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</si>
  <si>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</si>
  <si>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</si>
  <si>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</si>
  <si>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</si>
  <si>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</si>
  <si>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</si>
  <si>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</si>
  <si>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</si>
  <si>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</si>
  <si>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</si>
  <si>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</si>
  <si>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</si>
  <si>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</si>
  <si>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</si>
  <si>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</si>
  <si>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</si>
  <si>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</si>
  <si>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</si>
  <si>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</si>
  <si>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</si>
  <si>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</si>
  <si>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</si>
  <si>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</si>
  <si>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</si>
  <si>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</si>
  <si>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</si>
  <si>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</si>
  <si>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</si>
  <si>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</si>
  <si>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</si>
  <si>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</si>
  <si>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</si>
  <si>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</si>
  <si>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</si>
  <si>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</si>
  <si>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</si>
  <si>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</si>
  <si>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</si>
  <si>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</si>
  <si>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</si>
  <si>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</si>
  <si>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</si>
  <si>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</si>
  <si>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</si>
  <si>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</si>
  <si>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</si>
  <si>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</si>
  <si>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</si>
  <si>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</si>
  <si>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</si>
  <si>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</si>
  <si>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</si>
  <si>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</si>
  <si>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</si>
  <si>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</si>
  <si>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</si>
  <si>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</si>
  <si>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</si>
  <si>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</si>
  <si>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</si>
  <si>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</si>
  <si>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</si>
  <si>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</si>
  <si>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</si>
  <si>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</si>
  <si>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</si>
  <si>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</si>
  <si>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</si>
  <si>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</si>
  <si>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</si>
  <si>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</si>
  <si>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</si>
  <si>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</si>
  <si>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</si>
  <si>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</si>
  <si>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</si>
  <si>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</si>
  <si>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</si>
  <si>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</si>
  <si>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</si>
  <si>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</si>
  <si>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</si>
  <si>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</si>
  <si>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</si>
  <si>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</si>
  <si>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</si>
  <si>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</si>
  <si>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</si>
  <si>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</si>
  <si>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</si>
  <si>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</si>
  <si>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</si>
  <si>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</si>
  <si>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</si>
  <si>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</si>
  <si>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</si>
  <si>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</si>
  <si>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</si>
  <si>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</si>
  <si>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</si>
  <si>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</si>
  <si>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</si>
  <si>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</si>
  <si>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</si>
  <si>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</si>
  <si>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</si>
  <si>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</si>
  <si>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</si>
  <si>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</si>
  <si>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</si>
  <si>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</si>
  <si>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</si>
  <si>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</si>
  <si>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</si>
  <si>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</si>
  <si>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</si>
  <si>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</si>
  <si>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</si>
  <si>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</si>
  <si>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</si>
  <si>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</si>
  <si>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</si>
  <si>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</si>
  <si>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</si>
  <si>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</si>
  <si>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</si>
  <si>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</si>
  <si>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</si>
  <si>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</si>
  <si>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</si>
  <si>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</si>
  <si>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</si>
  <si>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</si>
  <si>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</si>
  <si>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</si>
  <si>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</si>
  <si>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</si>
  <si>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</si>
  <si>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</si>
  <si>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</si>
  <si>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</si>
  <si>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</si>
  <si>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</si>
  <si>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</si>
  <si>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</si>
  <si>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</si>
  <si>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</si>
  <si>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</si>
  <si>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</si>
  <si>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</si>
  <si>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</si>
  <si>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</si>
  <si>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</si>
  <si>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</si>
  <si>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</si>
  <si>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</si>
  <si>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</si>
  <si>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</si>
  <si>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</si>
  <si>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</si>
  <si>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</si>
  <si>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</si>
  <si>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</si>
  <si>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</si>
  <si>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</si>
  <si>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</si>
  <si>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</si>
  <si>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</si>
  <si>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</si>
  <si>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</si>
  <si>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</si>
  <si>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</si>
  <si>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</si>
  <si>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</si>
  <si>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</si>
  <si>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</si>
  <si>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</si>
  <si>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</si>
  <si>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</si>
  <si>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</si>
  <si>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</si>
  <si>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</si>
  <si>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</si>
  <si>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</si>
  <si>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</si>
  <si>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</si>
  <si>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</si>
  <si>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</si>
  <si>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</si>
  <si>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</si>
  <si>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</si>
  <si>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</si>
  <si>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</si>
  <si>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</si>
  <si>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</si>
  <si>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</si>
  <si>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</si>
  <si>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</si>
  <si>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</si>
  <si>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</si>
  <si>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</si>
  <si>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</si>
  <si>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</si>
  <si>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</si>
  <si>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</si>
  <si>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</si>
  <si>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</si>
  <si>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</si>
  <si>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</si>
  <si>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</si>
  <si>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</si>
  <si>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</si>
  <si>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</si>
  <si>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</si>
  <si>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</si>
  <si>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</si>
  <si>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</si>
  <si>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</si>
  <si>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</si>
  <si>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</si>
  <si>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</si>
  <si>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</si>
  <si>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</si>
  <si>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</si>
  <si>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</si>
  <si>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</si>
  <si>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</si>
  <si>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</si>
  <si>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</si>
  <si>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</si>
  <si>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</si>
  <si>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</si>
  <si>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</si>
  <si>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</si>
  <si>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</si>
  <si>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</si>
  <si>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</si>
  <si>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</si>
  <si>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</si>
  <si>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</si>
  <si>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</si>
  <si>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</si>
  <si>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</si>
  <si>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</si>
  <si>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</si>
  <si>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</si>
  <si>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</si>
  <si>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</si>
  <si>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</si>
  <si>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</si>
  <si>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</si>
  <si>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</si>
  <si>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</si>
  <si>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</si>
  <si>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</si>
  <si>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</si>
  <si>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</si>
  <si>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</si>
  <si>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</si>
  <si>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</si>
  <si>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</si>
  <si>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</si>
  <si>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</si>
  <si>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</si>
  <si>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</si>
  <si>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</si>
  <si>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</si>
  <si>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</si>
  <si>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</si>
  <si>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</si>
  <si>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</si>
  <si>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</si>
  <si>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</si>
  <si>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</si>
  <si>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</si>
  <si>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</si>
  <si>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</si>
  <si>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</si>
  <si>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</si>
  <si>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</si>
  <si>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</si>
  <si>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</si>
  <si>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</si>
  <si>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</si>
  <si>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</si>
  <si>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</si>
  <si>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</si>
  <si>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</si>
  <si>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</si>
  <si>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</si>
  <si>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</si>
  <si>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</si>
  <si>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</si>
  <si>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</si>
  <si>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</si>
  <si>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</si>
  <si>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</si>
  <si>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</si>
  <si>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</si>
  <si>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</si>
  <si>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</si>
  <si>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</si>
  <si>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</si>
  <si>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</si>
  <si>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</si>
  <si>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</si>
  <si>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</si>
  <si>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</si>
  <si>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</si>
  <si>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</si>
  <si>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</si>
  <si>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</si>
  <si>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</si>
  <si>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</si>
  <si>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</si>
  <si>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</si>
  <si>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</si>
  <si>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</si>
  <si>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</si>
  <si>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</si>
  <si>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</si>
  <si>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</si>
  <si>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</si>
  <si>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</si>
  <si>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</si>
  <si>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</si>
  <si>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</si>
  <si>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</si>
  <si>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</si>
  <si>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</si>
  <si>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</si>
  <si>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</si>
  <si>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</si>
  <si>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</si>
  <si>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</si>
  <si>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</si>
  <si>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</si>
  <si>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</si>
  <si>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</si>
  <si>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</si>
  <si>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</si>
  <si>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</si>
  <si>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</si>
  <si>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</si>
  <si>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</si>
  <si>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</si>
  <si>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</si>
  <si>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</si>
  <si>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</si>
  <si>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</si>
  <si>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</si>
  <si>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</si>
  <si>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</si>
  <si>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</si>
  <si>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</si>
  <si>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</si>
  <si>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</si>
  <si>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</si>
  <si>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</si>
  <si>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</si>
  <si>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</si>
  <si>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</si>
  <si>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</si>
  <si>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</si>
  <si>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</si>
  <si>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</si>
  <si>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</si>
  <si>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</si>
  <si>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</si>
  <si>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</si>
  <si>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</si>
  <si>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</si>
  <si>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</si>
  <si>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</si>
  <si>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</si>
  <si>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</si>
  <si>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</si>
  <si>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</si>
  <si>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</si>
  <si>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</si>
  <si>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</si>
  <si>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</si>
  <si>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</si>
  <si>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</si>
  <si>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</si>
  <si>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</si>
  <si>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</si>
  <si>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</si>
  <si>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</si>
  <si>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</si>
  <si>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</si>
  <si>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</si>
  <si>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</si>
  <si>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</si>
  <si>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</si>
  <si>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</si>
  <si>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</si>
  <si>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</si>
  <si>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</si>
  <si>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</si>
  <si>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</si>
  <si>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</si>
  <si>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</si>
  <si>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</si>
  <si>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</si>
  <si>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</si>
  <si>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</si>
  <si>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</si>
  <si>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</si>
  <si>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</si>
  <si>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</si>
  <si>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</si>
  <si>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</si>
  <si>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</si>
  <si>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</si>
  <si>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</si>
  <si>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</si>
  <si>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</si>
  <si>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</si>
  <si>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</si>
  <si>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</si>
  <si>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</si>
  <si>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</si>
  <si>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</si>
  <si>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</si>
  <si>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</si>
  <si>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</si>
  <si>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</si>
  <si>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</si>
  <si>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</si>
  <si>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</si>
  <si>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</si>
  <si>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</si>
  <si>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</si>
  <si>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</si>
  <si>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</si>
  <si>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</si>
  <si>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</si>
  <si>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</si>
  <si>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</si>
  <si>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</si>
  <si>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</si>
  <si>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</si>
  <si>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</si>
  <si>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</si>
  <si>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</si>
  <si>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</si>
  <si>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</si>
  <si>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</si>
  <si>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</si>
  <si>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</si>
  <si>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</si>
  <si>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</si>
  <si>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</si>
  <si>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</si>
  <si>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</si>
  <si>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</si>
  <si>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</si>
  <si>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</si>
  <si>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</si>
  <si>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</si>
  <si>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</si>
  <si>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</si>
  <si>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</si>
  <si>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</si>
  <si>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</si>
  <si>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</si>
  <si>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</si>
  <si>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</si>
  <si>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</si>
  <si>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</si>
  <si>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</si>
  <si>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</si>
  <si>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</si>
  <si>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</si>
  <si>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</si>
  <si>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</si>
  <si>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</si>
  <si>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</si>
  <si>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</si>
  <si>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</si>
  <si>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</si>
  <si>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</si>
  <si>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</si>
  <si>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</si>
  <si>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</si>
  <si>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</si>
  <si>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</si>
  <si>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</si>
  <si>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</si>
  <si>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</si>
  <si>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</si>
  <si>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</si>
  <si>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</si>
  <si>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</si>
  <si>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</si>
  <si>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</si>
  <si>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</si>
  <si>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</si>
  <si>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</si>
  <si>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</si>
  <si>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</si>
  <si>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</si>
  <si>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</si>
  <si>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</si>
  <si>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</si>
  <si>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</si>
  <si>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</si>
  <si>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</si>
  <si>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</si>
  <si>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</si>
  <si>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</si>
  <si>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</si>
  <si>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</si>
  <si>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</si>
  <si>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</si>
  <si>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</si>
  <si>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</si>
  <si>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</si>
  <si>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</si>
  <si>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</si>
  <si>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</si>
  <si>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</si>
  <si>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</si>
  <si>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</si>
  <si>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</si>
  <si>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</si>
  <si>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</si>
  <si>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</si>
  <si>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</si>
  <si>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</si>
  <si>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</si>
  <si>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</si>
  <si>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</si>
  <si>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</si>
  <si>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</si>
  <si>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</si>
  <si>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</si>
  <si>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</si>
  <si>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</si>
  <si>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</si>
  <si>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</si>
  <si>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</si>
  <si>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</si>
  <si>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</si>
  <si>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</si>
  <si>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</si>
  <si>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</si>
  <si>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</si>
  <si>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</si>
  <si>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</si>
  <si>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</si>
  <si>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</si>
  <si>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</si>
  <si>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</si>
  <si>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</si>
  <si>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</si>
  <si>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</si>
  <si>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</si>
  <si>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</si>
  <si>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</si>
  <si>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</si>
  <si>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</si>
  <si>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</si>
  <si>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</si>
  <si>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</si>
  <si>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</si>
  <si>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</si>
  <si>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</si>
  <si>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</si>
  <si>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</si>
  <si>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</si>
  <si>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</si>
  <si>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</si>
  <si>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</si>
  <si>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</si>
  <si>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</si>
  <si>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</si>
  <si>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</si>
  <si>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</si>
  <si>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</si>
  <si>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</si>
  <si>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</si>
  <si>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</si>
  <si>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</si>
  <si>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</si>
  <si>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</si>
  <si>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</si>
  <si>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</si>
  <si>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</si>
  <si>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</si>
  <si>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</si>
  <si>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</si>
  <si>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</si>
  <si>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</si>
  <si>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</si>
  <si>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</si>
  <si>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</si>
  <si>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</si>
  <si>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</si>
  <si>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</si>
  <si>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</si>
  <si>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</si>
  <si>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</si>
  <si>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</si>
  <si>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</si>
  <si>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</si>
  <si>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</si>
  <si>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</si>
  <si>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</si>
  <si>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</si>
  <si>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</si>
  <si>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</si>
  <si>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</si>
  <si>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</si>
  <si>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</si>
  <si>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</si>
  <si>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</si>
  <si>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</si>
  <si>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</si>
  <si>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</si>
  <si>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</si>
  <si>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</si>
  <si>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</si>
  <si>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</si>
  <si>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</si>
  <si>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</si>
  <si>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</si>
  <si>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</si>
  <si>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</si>
  <si>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</si>
  <si>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</si>
  <si>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</si>
  <si>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</si>
  <si>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</si>
  <si>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</si>
  <si>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</si>
  <si>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</si>
  <si>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</si>
  <si>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</si>
  <si>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</si>
  <si>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</si>
  <si>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</si>
  <si>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</si>
  <si>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</si>
  <si>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</si>
  <si>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</si>
  <si>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</si>
  <si>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</si>
  <si>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</si>
  <si>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</si>
  <si>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</si>
  <si>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</si>
  <si>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</si>
  <si>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</si>
  <si>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</si>
  <si>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</si>
  <si>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</si>
  <si>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</si>
  <si>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</si>
  <si>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</si>
  <si>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</si>
  <si>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</si>
  <si>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</si>
  <si>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</si>
  <si>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</si>
  <si>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</si>
  <si>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</si>
  <si>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</si>
  <si>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</si>
  <si>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</si>
  <si>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</si>
  <si>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</si>
  <si>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</si>
  <si>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</si>
  <si>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</si>
  <si>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</si>
  <si>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</si>
  <si>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</si>
  <si>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</si>
  <si>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</si>
  <si>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</si>
  <si>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</si>
  <si>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</si>
  <si>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</si>
  <si>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</si>
  <si>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</si>
  <si>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</si>
  <si>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</si>
  <si>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</si>
  <si>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</si>
  <si>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</si>
  <si>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</si>
  <si>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</si>
  <si>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</si>
  <si>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</si>
  <si>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</si>
  <si>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</si>
  <si>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</si>
  <si>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</si>
  <si>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</si>
  <si>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</si>
  <si>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</si>
  <si>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</si>
  <si>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</si>
  <si>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</si>
  <si>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</si>
  <si>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</si>
  <si>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</si>
  <si>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</si>
  <si>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</si>
  <si>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</si>
  <si>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</si>
  <si>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</si>
  <si>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</si>
  <si>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</si>
  <si>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</si>
  <si>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</si>
  <si>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</si>
  <si>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</si>
  <si>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</si>
  <si>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</si>
  <si>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</si>
  <si>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</si>
  <si>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</si>
  <si>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</si>
  <si>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</si>
  <si>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</si>
  <si>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</si>
  <si>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</si>
  <si>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</si>
  <si>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</si>
  <si>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</si>
  <si>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</si>
  <si>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</si>
  <si>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</si>
  <si>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</si>
  <si>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</si>
  <si>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</si>
  <si>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</si>
  <si>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</si>
  <si>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</si>
  <si>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</si>
  <si>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</si>
  <si>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</si>
  <si>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</si>
  <si>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</si>
  <si>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</si>
  <si>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</si>
  <si>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</si>
  <si>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</si>
  <si>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</si>
  <si>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</si>
  <si>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</si>
  <si>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</si>
  <si>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</si>
  <si>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</si>
  <si>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</si>
  <si>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</si>
  <si>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</si>
  <si>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</si>
  <si>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</si>
  <si>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</si>
  <si>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</si>
  <si>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</si>
  <si>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</si>
  <si>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</si>
  <si>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</si>
  <si>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</si>
  <si>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</si>
  <si>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</si>
  <si>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</si>
  <si>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</si>
  <si>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</si>
  <si>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</si>
  <si>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</si>
  <si>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</si>
  <si>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</si>
  <si>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</si>
  <si>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</si>
  <si>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</si>
  <si>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</si>
  <si>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</si>
  <si>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</si>
  <si>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</si>
  <si>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</si>
  <si>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</si>
  <si>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</si>
  <si>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</si>
  <si>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</si>
  <si>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</si>
  <si>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</si>
  <si>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</si>
  <si>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</si>
  <si>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</si>
  <si>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</si>
  <si>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</si>
  <si>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</si>
  <si>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</si>
  <si>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</si>
  <si>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</si>
  <si>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</si>
  <si>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</si>
  <si>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</si>
  <si>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</si>
  <si>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</si>
  <si>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</si>
  <si>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</si>
  <si>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</si>
  <si>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</si>
  <si>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</si>
  <si>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</si>
  <si>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</si>
  <si>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</si>
  <si>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</si>
  <si>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</si>
  <si>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</si>
  <si>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</si>
  <si>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</si>
  <si>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</si>
  <si>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</si>
  <si>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</si>
  <si>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</si>
  <si>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</si>
  <si>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</si>
  <si>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</si>
  <si>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</si>
  <si>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</si>
  <si>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</si>
  <si>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</si>
  <si>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</si>
  <si>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</si>
  <si>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</si>
  <si>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</si>
  <si>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</si>
  <si>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</si>
  <si>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</si>
  <si>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</si>
  <si>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</si>
  <si>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</si>
  <si>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</si>
  <si>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</si>
  <si>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</si>
  <si>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</si>
  <si>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</si>
  <si>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</si>
  <si>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</si>
  <si>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</si>
  <si>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</si>
  <si>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</si>
  <si>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</si>
  <si>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</si>
  <si>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</si>
  <si>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</si>
  <si>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</si>
  <si>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</si>
  <si>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</si>
  <si>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</si>
  <si>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</si>
  <si>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</si>
  <si>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</si>
  <si>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</si>
  <si>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</si>
  <si>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</si>
  <si>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</si>
  <si>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</si>
  <si>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</si>
  <si>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</si>
  <si>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</si>
  <si>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</si>
  <si>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</si>
  <si>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</si>
  <si>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</si>
  <si>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</si>
  <si>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</si>
  <si>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</si>
  <si>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</si>
  <si>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</si>
  <si>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</si>
  <si>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</si>
  <si>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</si>
  <si>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</si>
  <si>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</si>
  <si>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</si>
  <si>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</si>
  <si>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</si>
  <si>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</si>
  <si>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</si>
  <si>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</si>
  <si>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</si>
  <si>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</si>
  <si>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</si>
  <si>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</si>
  <si>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</si>
  <si>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</si>
  <si>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</si>
  <si>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</si>
  <si>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</si>
  <si>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</si>
  <si>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</si>
  <si>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</si>
  <si>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</si>
  <si>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</si>
  <si>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</si>
  <si>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</si>
  <si>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</si>
  <si>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</si>
  <si>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</si>
  <si>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</si>
  <si>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</si>
  <si>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</si>
  <si>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</si>
  <si>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</si>
  <si>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</si>
  <si>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</si>
  <si>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</si>
  <si>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</si>
  <si>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</si>
  <si>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</si>
  <si>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</si>
  <si>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</si>
  <si>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</si>
  <si>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</si>
  <si>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</si>
  <si>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</si>
  <si>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</si>
  <si>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</si>
  <si>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</si>
  <si>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</si>
  <si>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</si>
  <si>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</si>
  <si>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</si>
  <si>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</si>
  <si>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</si>
  <si>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</si>
  <si>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</si>
  <si>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</si>
  <si>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</si>
  <si>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</si>
  <si>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</si>
  <si>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</si>
  <si>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</si>
  <si>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</si>
  <si>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</si>
  <si>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</si>
  <si>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</si>
  <si>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</si>
  <si>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</si>
  <si>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</si>
  <si>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</si>
  <si>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</si>
  <si>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</si>
  <si>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</si>
  <si>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</si>
  <si>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</si>
  <si>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</si>
  <si>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</si>
  <si>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</si>
  <si>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</si>
  <si>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</si>
  <si>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</si>
  <si>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</si>
  <si>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</si>
  <si>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</si>
  <si>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</si>
  <si>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</si>
  <si>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</si>
  <si>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</si>
  <si>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</si>
  <si>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</si>
  <si>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</si>
  <si>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</si>
  <si>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</si>
  <si>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</si>
  <si>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</si>
  <si>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</si>
  <si>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</si>
  <si>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</si>
  <si>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</si>
  <si>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</si>
  <si>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</si>
  <si>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</si>
  <si>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</si>
  <si>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</si>
  <si>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</si>
  <si>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</si>
  <si>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</si>
  <si>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</si>
  <si>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</si>
  <si>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</si>
  <si>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</si>
  <si>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</si>
  <si>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</si>
  <si>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</si>
  <si>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</si>
  <si>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</si>
  <si>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</si>
  <si>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</si>
  <si>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</si>
  <si>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</si>
  <si>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</si>
  <si>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</si>
  <si>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</si>
  <si>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</si>
  <si>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</si>
  <si>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</si>
  <si>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</si>
  <si>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</si>
  <si>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</si>
  <si>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</si>
  <si>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</si>
  <si>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</si>
  <si>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</si>
  <si>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</si>
  <si>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</si>
  <si>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</si>
  <si>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</si>
  <si>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</si>
  <si>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</si>
  <si>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</si>
  <si>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</si>
  <si>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</si>
  <si>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</si>
  <si>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</si>
  <si>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</si>
  <si>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</si>
  <si>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</si>
  <si>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</si>
  <si>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</si>
  <si>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</si>
  <si>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</si>
  <si>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</si>
  <si>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</si>
  <si>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</si>
  <si>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</si>
  <si>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</si>
  <si>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</si>
  <si>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</si>
  <si>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</si>
  <si>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</si>
  <si>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</si>
  <si>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</si>
  <si>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</si>
  <si>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</si>
  <si>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</si>
  <si>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</si>
  <si>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</si>
  <si>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</si>
  <si>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</si>
  <si>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</si>
  <si>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</si>
  <si>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</si>
  <si>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</si>
  <si>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</si>
  <si>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</si>
  <si>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</si>
  <si>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</si>
  <si>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</si>
  <si>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</si>
  <si>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</si>
  <si>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</si>
  <si>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</si>
  <si>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</si>
  <si>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</si>
  <si>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</si>
  <si>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</si>
  <si>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</si>
  <si>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</si>
  <si>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</si>
  <si>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</si>
  <si>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</si>
  <si>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</si>
  <si>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</si>
  <si>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</si>
  <si>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</si>
  <si>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</si>
  <si>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</si>
  <si>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</si>
  <si>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</si>
  <si>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</si>
  <si>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</si>
  <si>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</si>
  <si>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</si>
  <si>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</si>
  <si>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</si>
  <si>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</si>
  <si>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</si>
  <si>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</si>
  <si>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</si>
  <si>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</si>
  <si>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</si>
  <si>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</si>
  <si>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</si>
  <si>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</si>
  <si>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</si>
  <si>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</si>
  <si>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</si>
  <si>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</si>
  <si>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</si>
  <si>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</si>
  <si>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</si>
  <si>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</si>
  <si>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</si>
  <si>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</si>
  <si>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</si>
  <si>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</si>
  <si>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</si>
  <si>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</si>
  <si>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</si>
  <si>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</si>
  <si>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</si>
  <si>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</si>
  <si>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</si>
  <si>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</si>
  <si>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</si>
  <si>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</si>
  <si>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</si>
  <si>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</si>
  <si>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</si>
  <si>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</si>
  <si>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</si>
  <si>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</si>
  <si>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</si>
  <si>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</si>
  <si>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</si>
  <si>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</si>
  <si>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</si>
  <si>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</si>
  <si>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</si>
  <si>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</si>
  <si>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</si>
  <si>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</si>
  <si>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</si>
  <si>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</si>
  <si>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</si>
  <si>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</si>
  <si>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</si>
  <si>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</si>
  <si>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</si>
  <si>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</si>
  <si>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</si>
  <si>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</si>
  <si>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</si>
  <si>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</si>
  <si>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</si>
  <si>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</si>
  <si>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</si>
  <si>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</si>
  <si>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</si>
  <si>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</si>
  <si>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</si>
  <si>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</si>
  <si>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</si>
  <si>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</si>
  <si>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</si>
  <si>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</si>
  <si>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</si>
  <si>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</si>
  <si>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</si>
  <si>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</si>
  <si>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</si>
  <si>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</si>
  <si>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</si>
  <si>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</si>
  <si>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</si>
  <si>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</si>
  <si>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</si>
  <si>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</si>
  <si>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</si>
  <si>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</si>
  <si>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</si>
  <si>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</si>
  <si>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</si>
  <si>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</si>
  <si>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</si>
  <si>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</si>
  <si>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</si>
  <si>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</si>
  <si>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</si>
  <si>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</si>
  <si>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</si>
  <si>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</si>
  <si>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</si>
  <si>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</si>
  <si>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</si>
  <si>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</si>
  <si>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</si>
  <si>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</si>
  <si>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</si>
  <si>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</si>
  <si>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</si>
  <si>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</si>
  <si>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</si>
  <si>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</si>
  <si>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</si>
  <si>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</si>
  <si>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</si>
  <si>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</si>
  <si>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</si>
  <si>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</si>
  <si>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</si>
  <si>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</si>
  <si>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</si>
  <si>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</si>
  <si>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</si>
  <si>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</si>
  <si>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</si>
  <si>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</si>
  <si>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</si>
  <si>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</si>
  <si>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</si>
  <si>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</si>
  <si>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</si>
  <si>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</si>
  <si>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</si>
  <si>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</si>
  <si>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</si>
  <si>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</si>
  <si>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</si>
  <si>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</si>
  <si>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</si>
  <si>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</si>
  <si>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</si>
  <si>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</si>
  <si>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</si>
  <si>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</si>
  <si>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</si>
  <si>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</si>
  <si>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</si>
  <si>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</si>
  <si>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</si>
  <si>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</si>
  <si>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</si>
  <si>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</si>
  <si>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</si>
  <si>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</si>
  <si>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</si>
  <si>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</si>
  <si>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</si>
  <si>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</si>
  <si>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</si>
  <si>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</si>
  <si>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</si>
  <si>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</si>
  <si>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</si>
  <si>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</si>
  <si>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</si>
  <si>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</si>
  <si>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</si>
  <si>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</si>
  <si>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</si>
  <si>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</si>
  <si>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</si>
  <si>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</si>
  <si>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</si>
  <si>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</si>
  <si>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</si>
  <si>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</si>
  <si>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</si>
  <si>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</si>
  <si>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</si>
  <si>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</si>
  <si>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</si>
  <si>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</si>
  <si>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</si>
  <si>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</si>
  <si>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</si>
  <si>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</si>
  <si>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</si>
  <si>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</si>
  <si>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</si>
  <si>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</si>
  <si>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</si>
  <si>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</si>
  <si>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</si>
  <si>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</si>
  <si>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</si>
  <si>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</si>
  <si>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</si>
  <si>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</si>
  <si>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</si>
  <si>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</si>
  <si>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</si>
  <si>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</si>
  <si>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</si>
  <si>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</si>
  <si>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</si>
  <si>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</si>
  <si>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</si>
  <si>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</si>
  <si>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</si>
  <si>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</si>
  <si>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</si>
  <si>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</si>
  <si>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</si>
  <si>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</si>
  <si>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</si>
  <si>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</si>
  <si>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</si>
  <si>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</si>
  <si>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</si>
  <si>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</si>
  <si>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</si>
  <si>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</si>
  <si>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</si>
  <si>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</si>
  <si>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</si>
  <si>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</si>
  <si>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</si>
  <si>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</si>
  <si>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</si>
  <si>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</si>
  <si>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</si>
  <si>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</si>
  <si>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</si>
  <si>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</si>
  <si>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</si>
  <si>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</si>
  <si>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</si>
  <si>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</si>
  <si>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</si>
  <si>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</si>
  <si>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</si>
  <si>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</si>
  <si>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</si>
  <si>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</si>
  <si>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</si>
  <si>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</si>
  <si>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</si>
  <si>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</si>
  <si>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</si>
  <si>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</si>
  <si>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</si>
  <si>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</si>
  <si>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</si>
  <si>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</si>
  <si>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</si>
  <si>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</si>
  <si>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</si>
  <si>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</si>
  <si>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</si>
  <si>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</si>
  <si>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</si>
  <si>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</si>
  <si>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</si>
  <si>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</si>
  <si>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</si>
  <si>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</si>
  <si>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</si>
  <si>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</si>
  <si>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</si>
  <si>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</si>
  <si>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</si>
  <si>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</si>
  <si>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</si>
  <si>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</si>
  <si>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</si>
  <si>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</si>
  <si>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</si>
  <si>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</si>
  <si>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</si>
  <si>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</si>
  <si>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</si>
  <si>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</si>
  <si>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</si>
  <si>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</si>
  <si>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</si>
  <si>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</si>
  <si>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</si>
  <si>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</si>
  <si>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</si>
  <si>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</si>
  <si>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</si>
  <si>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</si>
  <si>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</si>
  <si>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</si>
  <si>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</si>
  <si>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</si>
  <si>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</si>
  <si>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</si>
  <si>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</si>
  <si>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</si>
  <si>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</si>
  <si>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</si>
  <si>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</si>
  <si>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</si>
  <si>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</si>
  <si>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</si>
  <si>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</si>
  <si>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</si>
  <si>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</si>
  <si>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</si>
  <si>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</si>
  <si>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</si>
  <si>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</si>
  <si>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</si>
  <si>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</si>
  <si>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</si>
  <si>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</si>
  <si>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</si>
  <si>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</si>
  <si>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</si>
  <si>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</si>
  <si>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</si>
  <si>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</si>
  <si>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</si>
  <si>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</si>
  <si>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</si>
  <si>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</si>
  <si>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</si>
  <si>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</si>
  <si>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</si>
  <si>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</si>
  <si>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</si>
  <si>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</si>
  <si>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</si>
  <si>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</si>
  <si>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</si>
  <si>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</si>
  <si>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</si>
  <si>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</si>
  <si>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</si>
  <si>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</si>
  <si>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</si>
  <si>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</si>
  <si>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</si>
  <si>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</si>
  <si>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</si>
  <si>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</si>
  <si>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</si>
  <si>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</si>
  <si>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</si>
  <si>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</si>
  <si>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</si>
  <si>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</si>
  <si>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</si>
  <si>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</si>
  <si>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</si>
  <si>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</si>
  <si>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</si>
  <si>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</si>
  <si>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</si>
  <si>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</si>
  <si>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</si>
  <si>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</si>
  <si>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</si>
  <si>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</si>
  <si>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</si>
  <si>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</si>
  <si>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</si>
  <si>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</si>
  <si>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</si>
  <si>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</si>
  <si>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</si>
  <si>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</si>
  <si>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</si>
  <si>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</si>
  <si>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</si>
  <si>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</si>
  <si>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</si>
  <si>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</si>
  <si>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</si>
  <si>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</si>
  <si>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</si>
  <si>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</si>
  <si>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</si>
  <si>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</si>
  <si>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</si>
  <si>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</si>
  <si>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</si>
  <si>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</si>
  <si>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</si>
  <si>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</si>
  <si>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</si>
  <si>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</si>
  <si>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</si>
  <si>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</si>
  <si>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</si>
  <si>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</si>
  <si>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</si>
  <si>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</si>
  <si>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</si>
  <si>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</si>
  <si>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</si>
  <si>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</si>
  <si>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</si>
  <si>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</si>
  <si>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</si>
  <si>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</si>
  <si>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</si>
  <si>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</si>
  <si>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</si>
  <si>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</si>
  <si>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</si>
  <si>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</si>
  <si>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</si>
  <si>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</si>
  <si>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</si>
  <si>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</si>
  <si>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</si>
  <si>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</si>
  <si>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</si>
  <si>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</si>
  <si>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</si>
  <si>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</si>
  <si>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</si>
  <si>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</si>
  <si>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</si>
  <si>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</si>
  <si>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</si>
  <si>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</si>
  <si>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</si>
  <si>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</si>
  <si>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</si>
  <si>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</si>
  <si>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</si>
  <si>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</si>
  <si>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</si>
  <si>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</si>
  <si>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</si>
  <si>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</si>
  <si>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</si>
  <si>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</si>
  <si>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</si>
  <si>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</si>
  <si>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</si>
  <si>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</si>
  <si>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</si>
  <si>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</si>
  <si>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</si>
  <si>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</si>
  <si>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</si>
  <si>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</si>
  <si>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</si>
  <si>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</si>
  <si>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</si>
  <si>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</si>
  <si>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</si>
  <si>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</si>
  <si>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</si>
  <si>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</si>
  <si>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</si>
  <si>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</si>
  <si>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</si>
  <si>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</si>
  <si>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</si>
  <si>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</si>
  <si>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</si>
  <si>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</si>
  <si>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</si>
  <si>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</si>
  <si>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</si>
  <si>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</si>
  <si>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</si>
  <si>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</si>
  <si>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</si>
  <si>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</si>
  <si>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</si>
  <si>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</si>
  <si>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</si>
  <si>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</si>
  <si>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</si>
  <si>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</si>
  <si>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</si>
  <si>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</si>
  <si>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</si>
  <si>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</si>
  <si>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</si>
  <si>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</si>
  <si>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</si>
  <si>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</si>
  <si>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</si>
  <si>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</si>
  <si>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</si>
  <si>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</si>
  <si>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</si>
  <si>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</si>
  <si>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</si>
  <si>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</si>
  <si>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</si>
  <si>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</si>
  <si>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</si>
  <si>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</si>
  <si>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</si>
  <si>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</si>
  <si>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</si>
  <si>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</si>
  <si>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</si>
  <si>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</si>
  <si>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</si>
  <si>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</si>
  <si>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</si>
  <si>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</si>
  <si>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</si>
  <si>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</si>
  <si>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</si>
  <si>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</si>
  <si>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</si>
  <si>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</si>
  <si>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</si>
  <si>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</si>
  <si>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</si>
  <si>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</si>
  <si>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</si>
  <si>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</si>
  <si>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</si>
  <si>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</si>
  <si>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</si>
  <si>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</si>
  <si>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</si>
  <si>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</si>
  <si>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</si>
  <si>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</si>
  <si>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</si>
  <si>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</si>
  <si>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</si>
  <si>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</si>
  <si>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</si>
  <si>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</si>
  <si>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</si>
  <si>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</si>
  <si>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</si>
  <si>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</si>
  <si>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</si>
  <si>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</si>
  <si>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</si>
  <si>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</si>
  <si>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</si>
  <si>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</si>
  <si>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</si>
  <si>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</si>
  <si>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</si>
  <si>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</si>
  <si>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</si>
  <si>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</si>
  <si>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</si>
  <si>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</si>
  <si>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</si>
  <si>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</si>
  <si>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</si>
  <si>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</si>
  <si>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</si>
  <si>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</si>
  <si>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</si>
  <si>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</si>
  <si>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</si>
  <si>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</si>
  <si>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</si>
  <si>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</si>
  <si>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</si>
  <si>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</si>
  <si>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</si>
  <si>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</si>
  <si>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</si>
  <si>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</si>
  <si>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</si>
  <si>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</si>
  <si>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</si>
  <si>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</si>
  <si>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</si>
  <si>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</si>
  <si>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</si>
  <si>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</si>
  <si>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</si>
  <si>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</si>
  <si>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</si>
  <si>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</si>
  <si>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</si>
  <si>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</si>
  <si>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</si>
  <si>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</si>
  <si>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</si>
  <si>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</si>
  <si>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</si>
  <si>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</si>
  <si>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</si>
  <si>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</si>
  <si>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</si>
  <si>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</si>
  <si>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</si>
  <si>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</si>
  <si>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</si>
  <si>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</si>
  <si>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</si>
  <si>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</si>
  <si>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</si>
  <si>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</si>
  <si>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</si>
  <si>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</si>
  <si>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</si>
  <si>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</si>
  <si>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</si>
  <si>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</si>
  <si>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</si>
  <si>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</si>
  <si>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</si>
  <si>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</si>
  <si>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</si>
  <si>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</si>
  <si>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</si>
  <si>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</si>
  <si>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</si>
  <si>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</si>
  <si>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</si>
  <si>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</si>
  <si>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</si>
  <si>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</si>
  <si>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</si>
  <si>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</si>
  <si>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</si>
  <si>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</si>
  <si>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</si>
  <si>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</si>
  <si>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</si>
  <si>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</si>
  <si>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</si>
  <si>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</si>
  <si>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</si>
  <si>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</si>
  <si>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</si>
  <si>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</si>
  <si>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</si>
  <si>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</si>
  <si>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</si>
  <si>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</si>
  <si>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</si>
  <si>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</si>
  <si>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</si>
  <si>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</si>
  <si>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</si>
  <si>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</si>
  <si>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</si>
  <si>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</si>
  <si>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</si>
  <si>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</si>
  <si>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</si>
  <si>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</si>
  <si>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</si>
  <si>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</si>
  <si>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</si>
  <si>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</si>
  <si>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</si>
  <si>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</si>
  <si>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</si>
  <si>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</si>
  <si>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</si>
  <si>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</si>
  <si>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</si>
  <si>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</si>
  <si>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</si>
  <si>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</si>
  <si>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</si>
  <si>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</si>
  <si>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</si>
  <si>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</si>
  <si>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</si>
  <si>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</si>
  <si>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</si>
  <si>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</si>
  <si>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</si>
  <si>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</si>
  <si>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</si>
  <si>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</si>
  <si>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</si>
  <si>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</si>
  <si>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</si>
  <si>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</si>
  <si>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</si>
  <si>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</si>
  <si>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</si>
  <si>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</si>
  <si>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</si>
  <si>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</si>
  <si>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</si>
  <si>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</si>
  <si>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</si>
  <si>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</si>
  <si>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</si>
  <si>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</si>
  <si>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</si>
  <si>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</si>
  <si>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</si>
  <si>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</si>
  <si>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</si>
  <si>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</si>
  <si>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</si>
  <si>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</si>
  <si>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</si>
  <si>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</si>
  <si>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</si>
  <si>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</si>
  <si>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</si>
  <si>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</si>
  <si>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</si>
  <si>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</si>
  <si>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</si>
  <si>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</si>
  <si>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</si>
  <si>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</si>
  <si>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</si>
  <si>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</si>
  <si>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</si>
  <si>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</si>
  <si>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</si>
  <si>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</si>
  <si>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</si>
  <si>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</si>
  <si>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</si>
  <si>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</si>
  <si>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</si>
  <si>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</si>
  <si>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</si>
  <si>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</si>
  <si>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</si>
  <si>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</si>
  <si>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</si>
  <si>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</si>
  <si>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</si>
  <si>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</si>
  <si>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</si>
  <si>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</si>
  <si>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</si>
  <si>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</si>
  <si>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</si>
  <si>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</si>
  <si>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</si>
  <si>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</si>
  <si>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</si>
  <si>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</si>
  <si>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</si>
  <si>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</si>
  <si>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</si>
  <si>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</si>
  <si>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</si>
  <si>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</si>
  <si>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</si>
  <si>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</si>
  <si>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</si>
  <si>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</si>
  <si>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</si>
  <si>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</si>
  <si>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</si>
  <si>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</si>
  <si>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</si>
  <si>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</si>
  <si>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</si>
  <si>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</si>
  <si>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</si>
  <si>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</si>
  <si>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</si>
  <si>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</si>
  <si>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</si>
  <si>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</si>
  <si>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</si>
  <si>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</si>
  <si>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</si>
  <si>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</si>
  <si>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</si>
  <si>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</si>
  <si>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</si>
  <si>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</si>
  <si>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</si>
  <si>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</si>
  <si>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</si>
  <si>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</si>
  <si>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</si>
  <si>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</si>
  <si>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</si>
  <si>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</si>
  <si>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</si>
  <si>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</si>
  <si>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</si>
  <si>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</si>
  <si>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</si>
  <si>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</si>
  <si>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</si>
  <si>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</si>
  <si>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</si>
  <si>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</si>
  <si>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</si>
  <si>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</si>
  <si>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</si>
  <si>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</si>
  <si>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</si>
  <si>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</si>
  <si>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</si>
  <si>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</si>
  <si>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</si>
  <si>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</si>
  <si>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</si>
  <si>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</si>
  <si>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</si>
  <si>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</si>
  <si>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</si>
  <si>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</si>
  <si>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</si>
  <si>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</si>
  <si>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</si>
  <si>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</si>
  <si>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</si>
  <si>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</si>
  <si>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</si>
  <si>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</si>
  <si>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</si>
  <si>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</si>
  <si>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</si>
  <si>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</si>
  <si>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</si>
  <si>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</si>
  <si>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</si>
  <si>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</si>
  <si>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</si>
  <si>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</si>
  <si>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</si>
  <si>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</si>
  <si>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</si>
  <si>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</si>
  <si>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</si>
  <si>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</si>
  <si>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</si>
  <si>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</si>
  <si>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</si>
  <si>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</si>
  <si>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</si>
  <si>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</si>
  <si>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</si>
  <si>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</si>
  <si>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</si>
  <si>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</si>
  <si>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</si>
  <si>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</si>
  <si>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</si>
  <si>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</si>
  <si>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</si>
  <si>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</si>
  <si>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</si>
  <si>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</si>
  <si>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</si>
  <si>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</si>
  <si>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</si>
  <si>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</si>
  <si>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</si>
  <si>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</si>
  <si>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</si>
  <si>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</si>
  <si>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</si>
  <si>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</si>
  <si>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</si>
  <si>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</si>
  <si>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</si>
  <si>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</si>
  <si>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</si>
  <si>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</si>
  <si>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</si>
  <si>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</si>
  <si>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</si>
  <si>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</si>
  <si>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</si>
  <si>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</si>
  <si>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</si>
  <si>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</si>
  <si>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</si>
  <si>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</si>
  <si>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</si>
  <si>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</si>
  <si>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</si>
  <si>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</si>
  <si>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</si>
  <si>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</si>
  <si>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</si>
  <si>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</si>
  <si>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</si>
  <si>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</si>
  <si>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</si>
  <si>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</si>
  <si>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</si>
  <si>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</si>
  <si>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</si>
  <si>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</si>
  <si>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</si>
  <si>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</si>
  <si>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</si>
  <si>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</si>
  <si>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</si>
  <si>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</si>
  <si>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</si>
  <si>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</si>
  <si>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</si>
  <si>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</si>
  <si>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</si>
  <si>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</si>
  <si>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</si>
  <si>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</si>
  <si>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</si>
  <si>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</si>
  <si>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</si>
  <si>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</si>
  <si>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</si>
  <si>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</si>
  <si>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</si>
  <si>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</si>
  <si>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</si>
  <si>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</si>
  <si>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</si>
  <si>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</si>
  <si>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</si>
  <si>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</si>
  <si>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</si>
  <si>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</si>
  <si>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</si>
  <si>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</si>
  <si>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</si>
  <si>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</si>
  <si>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</si>
  <si>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</si>
  <si>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</si>
  <si>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</si>
  <si>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</si>
  <si>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</si>
  <si>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</si>
  <si>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</si>
  <si>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</si>
  <si>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</si>
  <si>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</si>
  <si>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</si>
  <si>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</si>
  <si>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</si>
  <si>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</si>
  <si>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</si>
  <si>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</si>
  <si>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</si>
  <si>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</si>
  <si>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</si>
  <si>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</si>
  <si>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</si>
  <si>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</si>
  <si>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</si>
  <si>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</si>
  <si>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</si>
  <si>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</si>
  <si>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</si>
  <si>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</si>
  <si>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</si>
  <si>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</si>
  <si>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</si>
  <si>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</si>
  <si>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</si>
  <si>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</si>
  <si>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</si>
  <si>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</si>
  <si>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</si>
  <si>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</si>
  <si>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</si>
  <si>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</si>
  <si>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</si>
  <si>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</si>
  <si>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</si>
  <si>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</si>
  <si>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</si>
  <si>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</si>
  <si>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</si>
  <si>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</si>
  <si>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</si>
  <si>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</si>
  <si>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</si>
  <si>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</si>
  <si>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</si>
  <si>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</si>
  <si>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</si>
  <si>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</si>
  <si>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</si>
  <si>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</si>
  <si>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</si>
  <si>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</si>
  <si>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</si>
  <si>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</si>
  <si>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</si>
  <si>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</si>
  <si>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</si>
  <si>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</si>
  <si>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</si>
  <si>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</si>
  <si>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</si>
  <si>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</si>
  <si>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</si>
  <si>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</si>
  <si>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</si>
  <si>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</si>
  <si>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</si>
  <si>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</si>
  <si>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</si>
  <si>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</si>
  <si>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</si>
  <si>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</si>
  <si>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</si>
  <si>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</si>
  <si>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</si>
  <si>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</si>
  <si>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</si>
  <si>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</si>
  <si>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</si>
  <si>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</si>
  <si>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</si>
  <si>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</si>
  <si>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</si>
  <si>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</si>
  <si>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</si>
  <si>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</si>
  <si>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</si>
  <si>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</si>
  <si>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</si>
  <si>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</si>
  <si>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</si>
  <si>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</si>
  <si>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</si>
  <si>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</si>
  <si>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</si>
  <si>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</si>
  <si>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</si>
  <si>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</si>
  <si>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</si>
  <si>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</si>
  <si>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</si>
  <si>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</si>
  <si>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</si>
  <si>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</si>
  <si>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</si>
  <si>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</si>
  <si>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</si>
  <si>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</si>
  <si>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</si>
  <si>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</si>
  <si>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</si>
  <si>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</si>
  <si>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</si>
  <si>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</si>
  <si>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</si>
  <si>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</si>
  <si>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</si>
  <si>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</si>
  <si>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</si>
  <si>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</si>
  <si>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</si>
  <si>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</si>
  <si>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</si>
  <si>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</si>
  <si>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</si>
  <si>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</si>
  <si>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</si>
  <si>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</si>
  <si>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</si>
  <si>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</si>
  <si>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</si>
  <si>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</si>
  <si>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</si>
  <si>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</si>
  <si>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</si>
  <si>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</si>
  <si>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</si>
  <si>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</si>
  <si>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</si>
  <si>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</si>
  <si>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</si>
  <si>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</si>
  <si>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</si>
  <si>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</si>
  <si>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</si>
  <si>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</si>
  <si>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</si>
  <si>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</si>
  <si>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</si>
  <si>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</si>
  <si>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</si>
  <si>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</si>
  <si>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</si>
  <si>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</si>
  <si>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</si>
  <si>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</si>
  <si>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</si>
  <si>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</si>
  <si>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</si>
  <si>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</si>
  <si>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</si>
  <si>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</si>
  <si>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</si>
  <si>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</si>
  <si>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</si>
  <si>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</si>
  <si>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</si>
  <si>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</si>
  <si>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</si>
  <si>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</si>
  <si>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</si>
  <si>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</si>
  <si>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</si>
  <si>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</si>
  <si>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</si>
  <si>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</si>
  <si>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</si>
  <si>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</si>
  <si>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</si>
  <si>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</si>
  <si>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</si>
  <si>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</si>
  <si>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</si>
  <si>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</si>
  <si>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</si>
  <si>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</si>
  <si>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</si>
  <si>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</si>
  <si>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</si>
  <si>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</si>
  <si>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</si>
  <si>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</si>
  <si>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</si>
  <si>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</si>
  <si>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</si>
  <si>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</si>
  <si>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</si>
  <si>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</si>
  <si>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</si>
  <si>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</si>
  <si>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</si>
  <si>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</si>
  <si>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</si>
  <si>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</si>
  <si>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</si>
  <si>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</si>
  <si>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</si>
  <si>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</si>
  <si>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</si>
  <si>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</si>
  <si>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</si>
  <si>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</si>
  <si>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</si>
  <si>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</si>
  <si>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</si>
  <si>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</si>
  <si>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</si>
  <si>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</si>
  <si>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</si>
  <si>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</si>
  <si>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</si>
  <si>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</si>
  <si>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</si>
  <si>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</si>
  <si>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</si>
  <si>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</si>
  <si>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</si>
  <si>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</si>
  <si>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</si>
  <si>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</si>
  <si>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</si>
  <si>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</si>
  <si>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</si>
  <si>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</si>
  <si>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</si>
  <si>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</si>
  <si>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</si>
  <si>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</si>
  <si>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</si>
  <si>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</si>
  <si>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</si>
  <si>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</si>
  <si>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</si>
  <si>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</si>
  <si>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</si>
  <si>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</si>
  <si>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</si>
  <si>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</si>
  <si>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</si>
  <si>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</si>
  <si>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</si>
  <si>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</si>
  <si>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</si>
  <si>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</si>
  <si>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</si>
  <si>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</si>
  <si>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</si>
  <si>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</si>
  <si>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</si>
  <si>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</si>
  <si>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</si>
  <si>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</si>
  <si>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</si>
  <si>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</si>
  <si>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</si>
  <si>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</si>
  <si>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</si>
  <si>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</si>
  <si>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</si>
  <si>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</si>
  <si>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</si>
  <si>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</si>
  <si>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</si>
  <si>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</si>
  <si>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</si>
  <si>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</si>
  <si>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</si>
  <si>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</si>
  <si>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</si>
  <si>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</si>
  <si>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</si>
  <si>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</si>
  <si>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</si>
  <si>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</si>
  <si>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</si>
  <si>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</si>
  <si>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</si>
  <si>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</si>
  <si>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</si>
  <si>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</si>
  <si>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</si>
  <si>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</si>
  <si>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</si>
  <si>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</si>
  <si>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</si>
  <si>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</si>
  <si>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</si>
  <si>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</si>
  <si>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</si>
  <si>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</si>
  <si>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</si>
  <si>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</si>
  <si>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</si>
  <si>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</si>
  <si>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</si>
  <si>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</si>
  <si>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</si>
  <si>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</si>
  <si>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</si>
  <si>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</si>
  <si>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</si>
  <si>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</si>
  <si>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</si>
  <si>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</si>
  <si>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</si>
  <si>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</si>
  <si>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</si>
  <si>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</si>
  <si>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</si>
  <si>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</si>
  <si>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</si>
  <si>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</si>
  <si>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</si>
  <si>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</si>
  <si>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</si>
  <si>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</si>
  <si>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</si>
  <si>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</si>
  <si>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</si>
  <si>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</si>
  <si>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</si>
  <si>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</si>
  <si>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</si>
  <si>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</si>
  <si>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</si>
  <si>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</si>
  <si>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</si>
  <si>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</si>
  <si>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</si>
  <si>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</si>
  <si>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</si>
  <si>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</si>
  <si>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</si>
  <si>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</si>
  <si>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</si>
  <si>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</si>
  <si>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</si>
  <si>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</si>
  <si>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</si>
  <si>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</si>
  <si>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</si>
  <si>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</si>
  <si>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</si>
  <si>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</si>
  <si>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</si>
  <si>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</si>
  <si>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</si>
  <si>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</si>
  <si>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</si>
  <si>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</si>
  <si>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</si>
  <si>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</si>
  <si>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</si>
  <si>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</si>
  <si>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</si>
  <si>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</si>
  <si>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</si>
  <si>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</si>
  <si>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</si>
  <si>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</si>
  <si>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</si>
  <si>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</si>
  <si>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</si>
  <si>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</si>
  <si>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</si>
  <si>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</si>
  <si>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</si>
  <si>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</si>
  <si>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</si>
  <si>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</si>
  <si>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</si>
  <si>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</si>
  <si>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</si>
  <si>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</si>
  <si>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</si>
  <si>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</si>
  <si>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</si>
  <si>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</si>
  <si>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</si>
  <si>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</si>
  <si>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</si>
  <si>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</si>
  <si>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</si>
  <si>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</si>
  <si>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</si>
  <si>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</si>
  <si>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</si>
  <si>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</si>
  <si>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</si>
  <si>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</si>
  <si>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</si>
  <si>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</si>
  <si>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</si>
  <si>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</si>
  <si>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</si>
  <si>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</si>
  <si>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</si>
  <si>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</si>
  <si>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</si>
  <si>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</si>
  <si>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</si>
  <si>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</si>
  <si>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</si>
  <si>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</si>
  <si>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</si>
  <si>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</si>
  <si>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</si>
  <si>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</si>
  <si>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</si>
  <si>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</si>
  <si>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</si>
  <si>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</si>
  <si>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</si>
  <si>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</si>
  <si>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</si>
  <si>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</si>
  <si>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</si>
  <si>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</si>
  <si>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</si>
  <si>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</si>
  <si>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</si>
  <si>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</si>
  <si>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</si>
  <si>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</si>
  <si>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</si>
  <si>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</si>
  <si>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</si>
  <si>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</si>
  <si>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</si>
  <si>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</si>
  <si>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</si>
  <si>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</si>
  <si>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</si>
  <si>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</si>
  <si>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</si>
  <si>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</si>
  <si>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</si>
  <si>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</si>
  <si>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</si>
  <si>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</si>
  <si>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</si>
  <si>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</si>
  <si>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</si>
  <si>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</si>
  <si>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</si>
  <si>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</si>
  <si>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</si>
  <si>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</si>
  <si>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</si>
  <si>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</si>
  <si>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</si>
  <si>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</si>
  <si>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</si>
  <si>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</si>
  <si>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</si>
  <si>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</si>
  <si>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</si>
  <si>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</si>
  <si>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</si>
  <si>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</si>
  <si>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</si>
  <si>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</si>
  <si>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</si>
  <si>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</si>
  <si>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</si>
  <si>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</si>
  <si>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</si>
  <si>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</si>
  <si>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</si>
  <si>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</si>
  <si>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</si>
  <si>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</si>
  <si>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</si>
  <si>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</si>
  <si>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</si>
  <si>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</si>
  <si>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</si>
  <si>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</si>
  <si>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</si>
  <si>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</si>
  <si>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</si>
  <si>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</si>
  <si>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</si>
  <si>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</si>
  <si>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</si>
  <si>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</si>
  <si>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</si>
  <si>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</si>
  <si>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</si>
  <si>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</si>
  <si>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</si>
  <si>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</si>
  <si>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</si>
  <si>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</si>
  <si>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</si>
  <si>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</si>
  <si>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</si>
  <si>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</si>
  <si>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</si>
  <si>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</si>
  <si>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</si>
  <si>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</si>
  <si>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</si>
  <si>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</si>
  <si>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</si>
  <si>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</si>
  <si>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</si>
  <si>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</si>
  <si>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</si>
  <si>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</si>
  <si>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</si>
  <si>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</si>
  <si>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</si>
  <si>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</si>
  <si>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</si>
  <si>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</si>
  <si>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</si>
  <si>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</si>
  <si>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</si>
  <si>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</si>
  <si>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</si>
  <si>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</si>
  <si>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</si>
  <si>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</si>
  <si>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</si>
  <si>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</si>
  <si>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</si>
  <si>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</si>
  <si>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</si>
  <si>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</si>
  <si>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</si>
  <si>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</si>
  <si>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</si>
  <si>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</si>
  <si>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</si>
  <si>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</si>
  <si>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</si>
  <si>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</si>
  <si>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</si>
  <si>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</si>
  <si>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</si>
  <si>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</si>
  <si>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</si>
  <si>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</si>
  <si>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</si>
  <si>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</si>
  <si>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</si>
  <si>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</si>
  <si>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</si>
  <si>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</si>
  <si>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</si>
  <si>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</si>
  <si>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</si>
  <si>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</si>
  <si>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</si>
  <si>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</si>
  <si>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</si>
  <si>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</si>
  <si>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</si>
  <si>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</si>
  <si>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</si>
  <si>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</si>
  <si>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</si>
  <si>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</si>
  <si>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</si>
  <si>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</si>
  <si>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</si>
  <si>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</si>
  <si>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</si>
  <si>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</si>
  <si>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</si>
  <si>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</si>
  <si>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</si>
  <si>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</si>
  <si>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</si>
  <si>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</si>
  <si>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</si>
  <si>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</si>
  <si>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</si>
  <si>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</si>
  <si>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</si>
  <si>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</si>
  <si>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</si>
  <si>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</si>
  <si>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</si>
  <si>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</si>
  <si>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</si>
  <si>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</si>
  <si>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</si>
  <si>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</si>
  <si>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</si>
  <si>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</si>
  <si>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</si>
  <si>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</si>
  <si>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</si>
  <si>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</si>
  <si>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</si>
  <si>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</si>
  <si>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</si>
  <si>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</si>
  <si>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</si>
  <si>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</si>
  <si>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</si>
  <si>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</si>
  <si>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</si>
  <si>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</si>
  <si>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</si>
  <si>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</si>
  <si>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</si>
  <si>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</si>
  <si>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</si>
  <si>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</si>
  <si>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</si>
  <si>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</si>
  <si>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</si>
  <si>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</si>
  <si>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</si>
  <si>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</si>
  <si>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</si>
  <si>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</si>
  <si>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</si>
  <si>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</si>
  <si>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</si>
  <si>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</si>
  <si>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</si>
  <si>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</si>
  <si>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</si>
  <si>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</si>
  <si>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</si>
  <si>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</si>
  <si>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</si>
  <si>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</si>
  <si>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</si>
  <si>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</si>
  <si>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</si>
  <si>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</si>
  <si>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</si>
  <si>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</si>
  <si>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</si>
  <si>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</si>
  <si>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</si>
  <si>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</si>
  <si>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</si>
  <si>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</si>
  <si>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</si>
  <si>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</si>
  <si>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</si>
  <si>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</si>
  <si>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</si>
  <si>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</si>
  <si>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</si>
  <si>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</si>
  <si>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</si>
  <si>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</si>
  <si>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</si>
  <si>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</si>
  <si>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</si>
  <si>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</si>
  <si>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</si>
  <si>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</si>
  <si>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</si>
  <si>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</si>
  <si>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</si>
  <si>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</si>
  <si>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</si>
  <si>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</si>
  <si>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</si>
  <si>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</si>
  <si>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</si>
  <si>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</si>
  <si>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</si>
  <si>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</si>
  <si>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</si>
  <si>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</si>
  <si>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</si>
  <si>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</si>
  <si>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</si>
  <si>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</si>
  <si>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</si>
  <si>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</si>
  <si>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</si>
  <si>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</si>
  <si>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</si>
  <si>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</si>
  <si>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</si>
  <si>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</si>
  <si>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</si>
  <si>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</si>
  <si>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</si>
  <si>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</si>
  <si>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</si>
  <si>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</si>
  <si>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</si>
  <si>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</si>
  <si>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</si>
  <si>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</si>
  <si>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</si>
  <si>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</si>
  <si>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</si>
  <si>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</si>
  <si>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</si>
  <si>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</si>
  <si>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</si>
  <si>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</si>
  <si>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</si>
  <si>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</si>
  <si>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</si>
  <si>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</si>
  <si>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</si>
  <si>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</si>
  <si>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</si>
  <si>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</si>
  <si>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</si>
  <si>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</si>
  <si>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</si>
  <si>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</si>
  <si>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</si>
  <si>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</si>
  <si>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</si>
  <si>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</si>
  <si>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</si>
  <si>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</si>
  <si>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</si>
  <si>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</si>
  <si>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</si>
  <si>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</si>
  <si>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</si>
  <si>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</si>
  <si>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</si>
  <si>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</si>
  <si>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</si>
  <si>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</si>
  <si>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</si>
  <si>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</si>
  <si>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</si>
  <si>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</si>
  <si>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</si>
  <si>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</si>
  <si>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</si>
  <si>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</si>
  <si>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</si>
  <si>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</si>
  <si>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</si>
  <si>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</si>
  <si>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</si>
  <si>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</si>
  <si>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</si>
  <si>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</si>
  <si>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</si>
  <si>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</si>
  <si>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</si>
  <si>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</si>
  <si>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</si>
  <si>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</si>
  <si>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</si>
  <si>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</si>
  <si>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</si>
  <si>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</si>
  <si>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</si>
  <si>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</si>
  <si>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</si>
  <si>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</si>
  <si>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</si>
  <si>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</si>
  <si>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</si>
  <si>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</si>
  <si>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</si>
  <si>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</si>
  <si>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</si>
  <si>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</si>
  <si>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</si>
  <si>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</si>
  <si>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</si>
  <si>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</si>
  <si>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</si>
  <si>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</si>
  <si>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</si>
  <si>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</si>
  <si>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</si>
  <si>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</si>
  <si>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</si>
  <si>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</si>
  <si>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</si>
  <si>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</si>
  <si>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</si>
  <si>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</si>
  <si>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</si>
  <si>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</si>
  <si>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</si>
  <si>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</si>
  <si>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</si>
  <si>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</si>
  <si>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</si>
  <si>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</si>
  <si>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</si>
  <si>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</si>
  <si>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</si>
  <si>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</si>
  <si>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</si>
  <si>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</si>
  <si>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</si>
  <si>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</si>
  <si>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</si>
  <si>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</si>
  <si>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</si>
  <si>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</si>
  <si>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</si>
  <si>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</si>
  <si>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</si>
  <si>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</si>
  <si>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</si>
  <si>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</si>
  <si>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</si>
  <si>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</si>
  <si>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</si>
  <si>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</si>
  <si>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</si>
  <si>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</si>
  <si>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</si>
  <si>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</si>
  <si>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</si>
  <si>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</si>
  <si>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</si>
  <si>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</si>
  <si>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</si>
  <si>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</si>
  <si>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</si>
  <si>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</si>
  <si>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</si>
  <si>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</si>
  <si>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</si>
  <si>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</si>
  <si>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</si>
  <si>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</si>
  <si>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</si>
  <si>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</si>
  <si>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</si>
  <si>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</si>
  <si>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</si>
  <si>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</si>
  <si>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</si>
  <si>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</si>
  <si>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</si>
  <si>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</si>
  <si>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</si>
  <si>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</si>
  <si>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</si>
  <si>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</si>
  <si>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</si>
  <si>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</si>
  <si>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</si>
  <si>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</si>
  <si>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</si>
  <si>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</si>
  <si>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</si>
  <si>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</si>
  <si>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</si>
  <si>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</si>
  <si>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</si>
  <si>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</si>
  <si>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</si>
  <si>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</si>
  <si>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</si>
  <si>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</si>
  <si>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</si>
  <si>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</si>
  <si>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</si>
  <si>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</si>
  <si>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</si>
  <si>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</si>
  <si>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</si>
  <si>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</si>
  <si>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</si>
  <si>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</si>
  <si>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</si>
  <si>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</si>
  <si>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</si>
  <si>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</si>
  <si>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</si>
  <si>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</si>
  <si>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</si>
  <si>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</si>
  <si>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</si>
  <si>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</si>
  <si>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</si>
  <si>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</si>
  <si>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</si>
  <si>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</si>
  <si>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</si>
  <si>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</si>
  <si>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</si>
  <si>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</si>
  <si>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</si>
  <si>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</si>
  <si>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</si>
  <si>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</si>
  <si>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</si>
  <si>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</si>
  <si>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</si>
  <si>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</si>
  <si>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</si>
  <si>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</si>
  <si>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</si>
  <si>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</si>
  <si>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</si>
  <si>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</si>
  <si>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</si>
  <si>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</si>
  <si>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</si>
  <si>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</si>
  <si>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</si>
  <si>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</si>
  <si>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</si>
  <si>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</si>
  <si>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</si>
  <si>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</si>
  <si>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</si>
  <si>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</si>
  <si>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</si>
  <si>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</si>
  <si>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</si>
  <si>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</si>
  <si>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</si>
  <si>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</si>
  <si>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</si>
  <si>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</si>
  <si>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</si>
  <si>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</si>
  <si>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</si>
  <si>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</si>
  <si>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</si>
  <si>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</si>
  <si>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</si>
  <si>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</si>
  <si>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</si>
  <si>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</si>
  <si>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</si>
  <si>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</si>
  <si>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</si>
  <si>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</si>
  <si>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</si>
  <si>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</si>
  <si>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</si>
  <si>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</si>
  <si>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</si>
  <si>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</si>
  <si>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</si>
  <si>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</si>
  <si>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</si>
  <si>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</si>
  <si>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</si>
  <si>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</si>
  <si>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</si>
  <si>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</si>
  <si>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</si>
  <si>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</si>
  <si>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</si>
  <si>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</si>
  <si>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</si>
  <si>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</si>
  <si>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</si>
  <si>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</si>
  <si>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</si>
  <si>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</si>
  <si>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</si>
  <si>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</si>
  <si>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</si>
  <si>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</si>
  <si>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</si>
  <si>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</si>
  <si>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</si>
  <si>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</si>
  <si>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</si>
  <si>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</si>
  <si>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</si>
  <si>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</si>
  <si>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</si>
  <si>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</si>
  <si>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</si>
  <si>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</si>
  <si>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</si>
  <si>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</si>
  <si>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</si>
  <si>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</si>
  <si>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</si>
  <si>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</si>
  <si>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</si>
  <si>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</si>
  <si>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</si>
  <si>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</si>
  <si>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</si>
  <si>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</si>
  <si>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</si>
  <si>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</si>
  <si>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</si>
  <si>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</si>
  <si>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</si>
  <si>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</si>
  <si>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</si>
  <si>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</si>
  <si>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</si>
  <si>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</si>
  <si>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</si>
  <si>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</si>
  <si>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</si>
  <si>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</si>
  <si>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</si>
  <si>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</si>
  <si>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</si>
  <si>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</si>
  <si>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</si>
  <si>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</si>
  <si>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</si>
  <si>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</si>
  <si>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</si>
  <si>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</si>
  <si>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</si>
  <si>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</si>
  <si>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</si>
  <si>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</si>
  <si>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</si>
  <si>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</si>
  <si>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</si>
  <si>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</si>
  <si>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</si>
  <si>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</si>
  <si>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</si>
  <si>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</si>
  <si>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</si>
  <si>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</si>
  <si>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</si>
  <si>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</si>
  <si>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</si>
  <si>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</si>
  <si>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</si>
  <si>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</si>
  <si>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</si>
  <si>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</si>
  <si>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</si>
  <si>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</si>
  <si>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</si>
  <si>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</si>
  <si>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</si>
  <si>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</si>
  <si>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</si>
  <si>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</si>
  <si>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</si>
  <si>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</si>
  <si>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</si>
  <si>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</si>
  <si>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</si>
  <si>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</si>
  <si>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</si>
  <si>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</si>
  <si>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</si>
  <si>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</si>
  <si>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</si>
  <si>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</si>
  <si>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</si>
  <si>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</si>
  <si>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</si>
  <si>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</si>
  <si>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</si>
  <si>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</si>
  <si>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</si>
  <si>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</si>
  <si>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</si>
  <si>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</si>
  <si>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</si>
  <si>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</si>
  <si>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</si>
  <si>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</si>
  <si>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</si>
  <si>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</si>
  <si>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</si>
  <si>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</si>
  <si>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</si>
  <si>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</si>
  <si>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</si>
  <si>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</si>
  <si>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</si>
  <si>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</si>
  <si>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</si>
  <si>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</si>
  <si>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</si>
  <si>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</si>
  <si>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</si>
  <si>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</si>
  <si>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</si>
  <si>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</si>
  <si>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</si>
  <si>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</si>
  <si>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</si>
  <si>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</si>
  <si>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</si>
  <si>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</si>
  <si>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</si>
  <si>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</si>
  <si>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</si>
  <si>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</si>
  <si>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</si>
  <si>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</si>
  <si>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</si>
  <si>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</si>
  <si>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</si>
  <si>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</si>
  <si>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</si>
  <si>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</si>
  <si>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</si>
  <si>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</si>
  <si>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</si>
  <si>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</si>
  <si>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</si>
  <si>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</si>
  <si>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</si>
  <si>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</si>
  <si>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</si>
  <si>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</si>
  <si>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</si>
  <si>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</si>
  <si>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</si>
  <si>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</si>
  <si>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</si>
  <si>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</si>
  <si>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</si>
  <si>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</si>
  <si>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</si>
  <si>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</si>
  <si>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</si>
  <si>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</si>
  <si>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</si>
  <si>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</si>
  <si>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</si>
  <si>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</si>
  <si>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</si>
  <si>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</si>
  <si>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</si>
  <si>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</si>
  <si>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</si>
  <si>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</si>
  <si>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</si>
  <si>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</si>
  <si>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</si>
  <si>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</si>
  <si>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</si>
  <si>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</si>
  <si>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</si>
  <si>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</si>
  <si>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</si>
  <si>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</si>
  <si>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</si>
  <si>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</si>
  <si>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</si>
  <si>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</si>
  <si>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</si>
  <si>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</si>
  <si>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</si>
  <si>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</si>
  <si>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</si>
  <si>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</si>
  <si>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</si>
  <si>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</si>
  <si>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</si>
  <si>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</si>
  <si>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</si>
  <si>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</si>
  <si>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</si>
  <si>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</si>
  <si>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</si>
  <si>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</si>
  <si>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</si>
  <si>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</si>
  <si>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</si>
  <si>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</si>
  <si>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</si>
  <si>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</si>
  <si>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</si>
  <si>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</si>
  <si>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</si>
  <si>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</si>
  <si>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</si>
  <si>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</si>
  <si>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</si>
  <si>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</si>
  <si>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</si>
  <si>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</si>
  <si>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</si>
  <si>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</si>
  <si>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</si>
  <si>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</si>
  <si>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</si>
  <si>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</si>
  <si>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</si>
  <si>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</si>
  <si>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</si>
  <si>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</si>
  <si>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</si>
  <si>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</si>
  <si>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</si>
  <si>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</si>
  <si>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</si>
  <si>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</si>
  <si>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</si>
  <si>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</si>
  <si>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</si>
  <si>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</si>
  <si>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</si>
  <si>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</si>
  <si>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</si>
  <si>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</si>
  <si>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</si>
  <si>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</si>
  <si>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</si>
  <si>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</si>
  <si>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</si>
  <si>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</si>
  <si>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</si>
  <si>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</si>
  <si>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</si>
  <si>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</si>
  <si>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</si>
  <si>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</si>
  <si>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</si>
  <si>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</si>
  <si>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</si>
  <si>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</si>
  <si>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</si>
  <si>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</si>
  <si>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</si>
  <si>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</si>
  <si>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</si>
  <si>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</si>
  <si>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</si>
  <si>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</si>
  <si>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</si>
  <si>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</si>
  <si>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</si>
  <si>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</si>
  <si>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</si>
  <si>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</si>
  <si>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</si>
  <si>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</si>
  <si>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</si>
  <si>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</si>
  <si>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</si>
  <si>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</si>
  <si>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</si>
  <si>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</si>
  <si>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</si>
  <si>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</si>
  <si>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</si>
  <si>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</si>
  <si>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</si>
  <si>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</si>
  <si>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</si>
  <si>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</si>
  <si>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</si>
  <si>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</si>
  <si>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</si>
  <si>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</si>
  <si>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</si>
  <si>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</si>
  <si>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</si>
  <si>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</si>
  <si>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</si>
  <si>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</si>
  <si>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</si>
  <si>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</si>
  <si>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</si>
  <si>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</si>
  <si>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</si>
  <si>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</si>
  <si>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</si>
  <si>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</si>
  <si>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</si>
  <si>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</si>
  <si>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</si>
  <si>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</si>
  <si>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</si>
  <si>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</si>
  <si>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</si>
  <si>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</si>
  <si>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</si>
  <si>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</si>
  <si>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</si>
  <si>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</si>
  <si>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</si>
  <si>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</si>
  <si>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</si>
  <si>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</si>
  <si>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</si>
  <si>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</si>
  <si>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</si>
  <si>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</si>
  <si>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</si>
  <si>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</si>
  <si>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</si>
  <si>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</si>
  <si>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</si>
  <si>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</si>
  <si>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</si>
  <si>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</si>
  <si>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</si>
  <si>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</si>
  <si>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</si>
  <si>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</si>
  <si>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</si>
  <si>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</si>
  <si>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</si>
  <si>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</si>
  <si>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</si>
  <si>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</si>
  <si>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</si>
  <si>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</si>
  <si>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</si>
  <si>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</si>
  <si>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</si>
  <si>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</si>
  <si>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</si>
  <si>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</si>
  <si>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</si>
  <si>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</si>
  <si>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</si>
  <si>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</si>
  <si>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</si>
  <si>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</si>
  <si>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</si>
  <si>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</si>
  <si>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</si>
  <si>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</si>
  <si>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</si>
  <si>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</si>
  <si>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</si>
  <si>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</si>
  <si>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</si>
  <si>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</si>
  <si>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</si>
  <si>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</si>
  <si>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</si>
  <si>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</si>
  <si>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</si>
  <si>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</si>
  <si>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</si>
  <si>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</si>
  <si>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</si>
  <si>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</si>
  <si>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</si>
  <si>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</si>
  <si>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</si>
  <si>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</si>
  <si>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</si>
  <si>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</si>
  <si>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</si>
  <si>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</si>
  <si>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</si>
  <si>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</si>
  <si>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</si>
  <si>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</si>
  <si>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</si>
  <si>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</si>
  <si>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</si>
  <si>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</si>
  <si>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</si>
  <si>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</si>
  <si>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</si>
  <si>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</si>
  <si>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</si>
  <si>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</si>
  <si>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</si>
  <si>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</si>
  <si>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</si>
  <si>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</si>
  <si>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</si>
  <si>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</si>
  <si>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</si>
  <si>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</si>
  <si>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</si>
  <si>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</si>
  <si>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</si>
  <si>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</si>
  <si>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</si>
  <si>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</si>
  <si>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</si>
  <si>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</si>
  <si>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</si>
  <si>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</si>
  <si>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</si>
  <si>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</si>
  <si>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</si>
  <si>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</si>
  <si>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</si>
  <si>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</si>
  <si>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</si>
  <si>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</si>
  <si>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</si>
  <si>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</si>
  <si>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</si>
  <si>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</si>
  <si>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</si>
  <si>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</si>
  <si>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</si>
  <si>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</si>
  <si>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</si>
  <si>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</si>
  <si>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</si>
  <si>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</si>
  <si>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</si>
  <si>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</si>
  <si>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</si>
  <si>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</si>
  <si>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</si>
  <si>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</si>
  <si>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</si>
  <si>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</si>
  <si>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</si>
  <si>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</si>
  <si>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</si>
  <si>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</si>
  <si>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</si>
  <si>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</si>
  <si>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</si>
  <si>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</si>
  <si>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</si>
  <si>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</si>
  <si>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</si>
  <si>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</si>
  <si>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</si>
  <si>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</si>
  <si>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</si>
  <si>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</si>
  <si>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</si>
  <si>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</si>
  <si>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</si>
  <si>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</si>
  <si>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</si>
  <si>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</si>
  <si>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</si>
  <si>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</si>
  <si>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</si>
  <si>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</si>
  <si>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</si>
  <si>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</si>
  <si>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</si>
  <si>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</si>
  <si>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</si>
  <si>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</si>
  <si>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</si>
  <si>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</si>
  <si>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</si>
  <si>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</si>
  <si>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</si>
  <si>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</si>
  <si>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</si>
  <si>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</si>
  <si>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</si>
  <si>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</si>
  <si>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</si>
  <si>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</si>
  <si>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</si>
  <si>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</si>
  <si>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</si>
  <si>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</si>
  <si>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</si>
  <si>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</si>
  <si>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</si>
  <si>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</si>
  <si>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</si>
  <si>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</si>
  <si>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</si>
  <si>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</si>
  <si>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</si>
  <si>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</si>
  <si>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</si>
  <si>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</si>
  <si>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</si>
  <si>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</si>
  <si>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</si>
  <si>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</si>
  <si>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</si>
  <si>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</si>
  <si>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</si>
  <si>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</si>
  <si>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</si>
  <si>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</si>
  <si>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</si>
  <si>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</si>
  <si>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</si>
  <si>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</si>
  <si>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</si>
  <si>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</si>
  <si>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</si>
  <si>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</si>
  <si>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</si>
  <si>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</si>
  <si>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</si>
  <si>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</si>
  <si>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</si>
  <si>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</si>
  <si>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</si>
  <si>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</si>
  <si>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</si>
  <si>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</si>
  <si>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</si>
  <si>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</si>
  <si>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</si>
  <si>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</si>
  <si>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</si>
  <si>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</si>
  <si>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</si>
  <si>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</si>
  <si>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</si>
  <si>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</si>
  <si>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</si>
  <si>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</si>
  <si>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</si>
  <si>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</si>
  <si>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</si>
  <si>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</si>
  <si>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</si>
  <si>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</si>
  <si>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</si>
  <si>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</si>
  <si>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</si>
  <si>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</si>
  <si>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</si>
  <si>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</si>
  <si>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</si>
  <si>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</si>
  <si>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</si>
  <si>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</si>
  <si>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</si>
  <si>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</si>
  <si>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</si>
  <si>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</si>
  <si>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</si>
  <si>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</si>
  <si>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</si>
  <si>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</si>
  <si>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</si>
  <si>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</si>
  <si>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</si>
  <si>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</si>
  <si>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</si>
  <si>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</si>
  <si>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</si>
  <si>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</si>
  <si>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</si>
  <si>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</si>
  <si>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</si>
  <si>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</si>
  <si>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</si>
  <si>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</si>
  <si>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</si>
  <si>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</si>
  <si>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</si>
  <si>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</si>
  <si>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</si>
  <si>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</si>
  <si>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</si>
  <si>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</si>
  <si>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</si>
  <si>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</si>
  <si>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</si>
  <si>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</si>
  <si>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</si>
  <si>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</si>
  <si>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</si>
  <si>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</si>
  <si>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</si>
  <si>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</si>
  <si>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</si>
  <si>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</si>
  <si>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</si>
  <si>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</si>
  <si>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</si>
  <si>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</si>
  <si>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</si>
  <si>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</si>
  <si>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</si>
  <si>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</si>
  <si>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</si>
  <si>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</si>
  <si>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</si>
  <si>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</si>
  <si>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</si>
  <si>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</si>
  <si>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</si>
  <si>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</si>
  <si>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</si>
  <si>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</si>
  <si>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</si>
  <si>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</si>
  <si>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</si>
  <si>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</si>
  <si>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</si>
  <si>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</si>
  <si>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</si>
  <si>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</si>
  <si>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</si>
  <si>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</si>
  <si>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</si>
  <si>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</si>
  <si>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</si>
  <si>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</si>
  <si>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</si>
  <si>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</si>
  <si>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</si>
  <si>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</si>
  <si>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</si>
  <si>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</si>
  <si>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</si>
  <si>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</si>
  <si>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</si>
  <si>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</si>
  <si>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</si>
  <si>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</si>
  <si>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</si>
  <si>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</si>
  <si>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</si>
  <si>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</si>
  <si>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</si>
  <si>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</si>
  <si>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</si>
  <si>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</si>
  <si>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</si>
  <si>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</si>
  <si>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</si>
  <si>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</si>
  <si>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</si>
  <si>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</si>
  <si>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</si>
  <si>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</si>
  <si>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</si>
  <si>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</si>
  <si>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</si>
  <si>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</si>
  <si>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</si>
  <si>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</si>
  <si>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</si>
  <si>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</si>
  <si>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</si>
  <si>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</si>
  <si>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</si>
  <si>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</si>
  <si>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</si>
  <si>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</si>
  <si>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</si>
  <si>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</si>
  <si>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</si>
  <si>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</si>
  <si>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</si>
  <si>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</si>
  <si>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</si>
  <si>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</si>
  <si>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</si>
  <si>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</si>
  <si>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</si>
  <si>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</si>
  <si>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</si>
  <si>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</si>
  <si>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</si>
  <si>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</si>
  <si>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</si>
  <si>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</si>
  <si>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</si>
  <si>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</si>
  <si>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</si>
  <si>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</si>
  <si>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</si>
  <si>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</si>
  <si>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</si>
  <si>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</si>
  <si>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</si>
  <si>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</si>
  <si>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</si>
  <si>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</si>
  <si>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</si>
  <si>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</si>
  <si>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</si>
  <si>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</si>
  <si>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</si>
  <si>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</si>
  <si>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</si>
  <si>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</si>
  <si>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</si>
  <si>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</si>
  <si>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</si>
  <si>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</si>
  <si>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</si>
  <si>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</si>
  <si>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</si>
  <si>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</si>
  <si>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</si>
  <si>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</si>
  <si>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</si>
  <si>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</si>
  <si>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</si>
  <si>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</si>
  <si>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</si>
  <si>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</si>
  <si>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</si>
  <si>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</si>
  <si>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</si>
  <si>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</si>
  <si>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</si>
  <si>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</si>
  <si>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</si>
  <si>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</si>
  <si>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</si>
  <si>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</si>
  <si>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</si>
  <si>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</si>
  <si>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</si>
  <si>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</si>
  <si>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</si>
  <si>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</si>
  <si>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</si>
  <si>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</si>
  <si>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</si>
  <si>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</si>
  <si>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</si>
  <si>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</si>
  <si>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</si>
  <si>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</si>
  <si>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</si>
  <si>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</si>
  <si>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</si>
  <si>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</si>
  <si>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</si>
  <si>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</si>
  <si>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</si>
  <si>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</si>
  <si>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</si>
  <si>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</si>
  <si>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</si>
  <si>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</si>
  <si>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</si>
  <si>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</si>
  <si>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</si>
  <si>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</si>
  <si>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</si>
  <si>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</si>
  <si>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</si>
  <si>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</si>
  <si>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</si>
  <si>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</si>
  <si>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</si>
  <si>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</si>
  <si>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</si>
  <si>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</si>
  <si>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</si>
  <si>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</si>
  <si>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</si>
  <si>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</si>
  <si>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</si>
  <si>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</si>
  <si>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</si>
  <si>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</si>
  <si>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</si>
  <si>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</si>
  <si>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</si>
  <si>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</si>
  <si>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</si>
  <si>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</si>
  <si>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</si>
  <si>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</si>
  <si>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</si>
  <si>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</si>
  <si>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</si>
  <si>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</si>
  <si>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</si>
  <si>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</si>
  <si>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</si>
  <si>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</si>
  <si>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</si>
  <si>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</si>
  <si>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</si>
  <si>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</si>
  <si>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</si>
  <si>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</si>
  <si>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</si>
  <si>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</si>
  <si>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</si>
  <si>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</si>
  <si>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</si>
  <si>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</si>
  <si>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</si>
  <si>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</si>
  <si>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</si>
  <si>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</si>
  <si>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</si>
  <si>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</si>
  <si>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</si>
  <si>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</si>
  <si>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</si>
  <si>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</si>
  <si>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</si>
  <si>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</si>
  <si>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</si>
  <si>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</si>
  <si>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</si>
  <si>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</si>
  <si>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</si>
  <si>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</si>
  <si>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</si>
  <si>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</si>
  <si>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</si>
  <si>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</si>
  <si>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</si>
  <si>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</si>
  <si>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</si>
  <si>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</si>
  <si>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</si>
  <si>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</si>
  <si>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</si>
  <si>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</si>
  <si>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</si>
  <si>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</si>
  <si>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</si>
  <si>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</si>
  <si>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</si>
  <si>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</si>
  <si>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</si>
  <si>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</si>
  <si>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</si>
  <si>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</si>
  <si>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</si>
  <si>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</si>
  <si>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</si>
  <si>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</si>
  <si>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</si>
  <si>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</si>
  <si>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</si>
  <si>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</si>
  <si>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</si>
  <si>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</si>
  <si>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</si>
  <si>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</si>
  <si>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</si>
  <si>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</si>
  <si>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</si>
  <si>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</si>
  <si>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</si>
  <si>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</si>
  <si>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</si>
  <si>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</si>
  <si>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</si>
  <si>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</si>
  <si>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</si>
  <si>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</si>
  <si>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</si>
  <si>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</si>
  <si>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</si>
  <si>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</si>
  <si>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</si>
  <si>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</si>
  <si>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</si>
  <si>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</si>
  <si>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</si>
  <si>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</si>
  <si>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</si>
  <si>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</si>
  <si>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</si>
  <si>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</si>
  <si>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</si>
  <si>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</si>
  <si>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</si>
  <si>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</si>
  <si>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</si>
  <si>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</si>
  <si>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</si>
  <si>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</si>
  <si>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</si>
  <si>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</si>
  <si>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</si>
  <si>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</si>
  <si>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</si>
  <si>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</si>
  <si>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</si>
  <si>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</si>
  <si>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</si>
  <si>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</si>
  <si>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</si>
  <si>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</si>
  <si>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</si>
  <si>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</si>
  <si>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</si>
  <si>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</si>
  <si>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</si>
  <si>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</si>
  <si>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</si>
  <si>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</si>
  <si>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</si>
  <si>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</si>
  <si>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</si>
  <si>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</si>
  <si>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</si>
  <si>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</si>
  <si>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</si>
  <si>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</si>
  <si>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</si>
  <si>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</si>
  <si>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</si>
  <si>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</si>
  <si>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</si>
  <si>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</si>
  <si>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</si>
  <si>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</si>
  <si>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</si>
  <si>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</si>
  <si>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</si>
  <si>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</si>
  <si>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</si>
  <si>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</si>
  <si>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</si>
  <si>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</si>
  <si>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</si>
  <si>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</si>
  <si>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</si>
  <si>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</si>
  <si>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</si>
  <si>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</si>
  <si>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</si>
  <si>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</si>
  <si>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</si>
  <si>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</si>
  <si>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</si>
  <si>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</si>
  <si>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</si>
  <si>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</si>
  <si>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</si>
  <si>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</si>
  <si>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</si>
  <si>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</si>
  <si>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</si>
  <si>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</si>
  <si>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</si>
  <si>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</si>
  <si>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</si>
  <si>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</si>
  <si>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</si>
  <si>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</si>
  <si>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</si>
  <si>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</si>
  <si>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</si>
  <si>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</si>
  <si>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</si>
  <si>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</si>
  <si>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</si>
  <si>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</si>
  <si>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</si>
  <si>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</si>
  <si>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</si>
  <si>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</si>
  <si>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</si>
  <si>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</si>
  <si>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</si>
  <si>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</si>
  <si>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</si>
  <si>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</si>
  <si>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</si>
  <si>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</si>
  <si>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</si>
  <si>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</si>
  <si>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</si>
  <si>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</si>
  <si>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</si>
  <si>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</si>
  <si>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</si>
  <si>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</si>
  <si>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</si>
  <si>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</si>
  <si>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</si>
  <si>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</si>
  <si>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</si>
  <si>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</si>
  <si>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</si>
  <si>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</si>
  <si>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</si>
  <si>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</si>
  <si>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</si>
  <si>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</si>
  <si>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</si>
  <si>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</si>
  <si>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</si>
  <si>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</si>
  <si>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</si>
  <si>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</si>
  <si>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</si>
  <si>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</si>
  <si>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</si>
  <si>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</si>
  <si>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</si>
  <si>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</si>
  <si>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</si>
  <si>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</si>
  <si>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</si>
  <si>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</si>
  <si>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</si>
  <si>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</si>
  <si>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</si>
  <si>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</si>
  <si>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</si>
  <si>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</si>
  <si>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</si>
  <si>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</si>
  <si>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</si>
  <si>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</si>
  <si>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</si>
  <si>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</si>
  <si>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</si>
  <si>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</si>
  <si>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</si>
  <si>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</si>
  <si>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</si>
  <si>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</si>
  <si>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</si>
  <si>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</si>
  <si>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</si>
  <si>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</si>
  <si>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</si>
  <si>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</si>
  <si>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</si>
  <si>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</si>
  <si>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</si>
  <si>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</si>
  <si>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</si>
  <si>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</si>
  <si>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</si>
  <si>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</si>
  <si>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</si>
  <si>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</si>
  <si>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</si>
  <si>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</si>
  <si>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</si>
  <si>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</si>
  <si>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</si>
  <si>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</si>
  <si>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</si>
  <si>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</si>
  <si>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</si>
  <si>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</si>
  <si>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</si>
  <si>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</si>
  <si>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</si>
  <si>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</si>
  <si>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</si>
  <si>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</si>
  <si>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</si>
  <si>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</si>
  <si>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</si>
  <si>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</si>
  <si>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</si>
  <si>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</si>
  <si>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</si>
  <si>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</si>
  <si>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</si>
  <si>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</si>
  <si>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</si>
  <si>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</si>
  <si>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</si>
  <si>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</si>
  <si>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</si>
  <si>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</si>
  <si>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</si>
  <si>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</si>
  <si>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</si>
  <si>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</si>
  <si>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</si>
  <si>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</si>
  <si>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</si>
  <si>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</si>
  <si>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</si>
  <si>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</si>
  <si>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</si>
  <si>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</si>
  <si>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</si>
  <si>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</si>
  <si>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</si>
  <si>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</si>
  <si>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</si>
  <si>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</si>
  <si>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</si>
  <si>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</si>
  <si>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</si>
  <si>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</si>
  <si>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</si>
  <si>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</si>
  <si>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</si>
  <si>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</si>
  <si>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</si>
  <si>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</si>
  <si>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</si>
  <si>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</si>
  <si>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</si>
  <si>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</si>
  <si>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</si>
  <si>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</si>
  <si>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</si>
  <si>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</si>
  <si>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</si>
  <si>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</si>
  <si>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</si>
  <si>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</si>
  <si>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</si>
  <si>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</si>
  <si>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</si>
  <si>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</si>
  <si>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</si>
  <si>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</si>
  <si>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</si>
  <si>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</si>
  <si>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</si>
  <si>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</si>
  <si>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</si>
  <si>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</si>
  <si>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</si>
  <si>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</si>
  <si>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</si>
  <si>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</si>
  <si>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</si>
  <si>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</si>
  <si>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</si>
  <si>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</si>
  <si>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</si>
  <si>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</si>
  <si>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</si>
  <si>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</si>
  <si>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</si>
  <si>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</si>
  <si>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</si>
  <si>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</si>
  <si>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</si>
  <si>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</si>
  <si>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</si>
  <si>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</si>
  <si>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</si>
  <si>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</si>
  <si>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</si>
  <si>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</si>
  <si>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</si>
  <si>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</si>
  <si>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</si>
  <si>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</si>
  <si>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</si>
  <si>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</si>
  <si>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</si>
  <si>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</si>
  <si>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</si>
  <si>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</si>
  <si>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</si>
  <si>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</si>
  <si>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</si>
  <si>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</si>
  <si>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</si>
  <si>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</si>
  <si>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</si>
  <si>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</si>
  <si>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</si>
  <si>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</si>
  <si>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</si>
  <si>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</si>
  <si>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</si>
  <si>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</si>
  <si>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</si>
  <si>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</si>
  <si>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</si>
  <si>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</si>
  <si>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</si>
  <si>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</si>
  <si>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</si>
  <si>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</si>
  <si>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</si>
  <si>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</si>
  <si>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</si>
  <si>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</si>
  <si>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</si>
  <si>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</si>
  <si>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</si>
  <si>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</si>
  <si>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</si>
  <si>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</si>
  <si>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</si>
  <si>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</si>
  <si>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</si>
  <si>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</si>
  <si>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</si>
  <si>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</si>
  <si>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</si>
  <si>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</si>
  <si>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</si>
  <si>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</si>
  <si>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</si>
  <si>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</si>
  <si>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</si>
  <si>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</si>
  <si>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</si>
  <si>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</si>
  <si>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</si>
  <si>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</si>
  <si>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</si>
  <si>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</si>
  <si>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</si>
  <si>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</si>
  <si>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</si>
  <si>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</si>
  <si>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</si>
  <si>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</si>
  <si>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</si>
  <si>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</si>
  <si>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</si>
  <si>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</si>
  <si>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</si>
  <si>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</si>
  <si>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</si>
  <si>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</si>
  <si>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</si>
  <si>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</si>
  <si>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</si>
  <si>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</si>
  <si>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</si>
  <si>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</si>
  <si>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</si>
  <si>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</si>
  <si>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</si>
  <si>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</si>
  <si>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</si>
  <si>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</si>
  <si>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</si>
  <si>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</si>
  <si>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</si>
  <si>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</si>
  <si>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</si>
  <si>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</si>
  <si>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</si>
  <si>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</si>
  <si>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</si>
  <si>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</si>
  <si>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</si>
  <si>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</si>
  <si>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</si>
  <si>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</si>
  <si>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</si>
  <si>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</si>
  <si>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</si>
  <si>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</si>
  <si>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</si>
  <si>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</si>
  <si>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</si>
  <si>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</si>
  <si>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</si>
  <si>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</si>
  <si>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</si>
  <si>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</si>
  <si>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</si>
  <si>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</si>
  <si>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</si>
  <si>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</si>
  <si>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</si>
  <si>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</si>
  <si>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</si>
  <si>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</si>
  <si>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</si>
  <si>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</si>
  <si>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</si>
  <si>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</si>
  <si>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</si>
  <si>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</si>
  <si>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</si>
  <si>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</si>
  <si>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</si>
  <si>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</si>
  <si>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</si>
  <si>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</si>
  <si>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</si>
  <si>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</si>
  <si>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</si>
  <si>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</si>
  <si>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</si>
  <si>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</si>
  <si>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</si>
  <si>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</si>
  <si>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</si>
  <si>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</si>
  <si>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</si>
  <si>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</si>
  <si>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</si>
  <si>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</si>
  <si>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</si>
  <si>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</si>
  <si>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</si>
  <si>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</si>
  <si>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</si>
  <si>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</si>
  <si>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</si>
  <si>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</si>
  <si>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</si>
  <si>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</si>
  <si>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</si>
  <si>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</si>
  <si>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</si>
  <si>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</si>
  <si>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</si>
  <si>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</si>
  <si>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</si>
  <si>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</si>
  <si>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</si>
  <si>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</si>
  <si>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</si>
  <si>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</si>
  <si>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</si>
  <si>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</si>
  <si>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</si>
  <si>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</si>
  <si>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</si>
  <si>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</si>
  <si>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</si>
  <si>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</si>
  <si>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</si>
  <si>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</si>
  <si>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</si>
  <si>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</si>
  <si>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</si>
  <si>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</si>
  <si>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</si>
  <si>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</si>
  <si>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</si>
  <si>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</si>
  <si>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</si>
  <si>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</si>
  <si>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</si>
  <si>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</si>
  <si>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</si>
  <si>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</si>
  <si>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</si>
  <si>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</si>
  <si>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</si>
  <si>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</si>
  <si>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</si>
  <si>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</si>
  <si>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</si>
  <si>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</si>
  <si>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</si>
  <si>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</si>
  <si>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</si>
  <si>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</si>
  <si>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</si>
  <si>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</si>
  <si>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</si>
  <si>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</si>
  <si>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</si>
  <si>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</si>
  <si>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</si>
  <si>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</si>
  <si>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</si>
  <si>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</si>
  <si>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</si>
  <si>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</si>
  <si>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</si>
  <si>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</si>
  <si>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</si>
  <si>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</si>
  <si>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</si>
  <si>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</si>
  <si>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</si>
  <si>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</si>
  <si>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</si>
  <si>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</si>
  <si>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</si>
  <si>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</si>
  <si>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</si>
  <si>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</si>
  <si>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</si>
  <si>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</si>
  <si>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</si>
  <si>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</si>
  <si>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</si>
  <si>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</si>
  <si>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</si>
  <si>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</si>
  <si>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</si>
  <si>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</si>
  <si>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</si>
  <si>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</si>
  <si>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</si>
  <si>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</si>
  <si>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</si>
  <si>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</si>
  <si>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</si>
  <si>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</si>
  <si>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</si>
  <si>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</si>
  <si>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</si>
  <si>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</si>
  <si>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</si>
  <si>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</si>
  <si>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</si>
  <si>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</si>
  <si>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</si>
  <si>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</si>
  <si>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</si>
  <si>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</si>
  <si>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</si>
  <si>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</si>
  <si>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</si>
  <si>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</si>
  <si>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</si>
  <si>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</si>
  <si>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</si>
  <si>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</si>
  <si>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</si>
  <si>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</si>
  <si>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</si>
  <si>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</si>
  <si>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</si>
  <si>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</si>
  <si>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</si>
  <si>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</si>
  <si>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</si>
  <si>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</si>
  <si>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</si>
  <si>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</si>
  <si>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</si>
  <si>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</si>
  <si>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</si>
  <si>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</si>
  <si>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</si>
  <si>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</si>
  <si>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</si>
  <si>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</si>
  <si>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</si>
  <si>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</si>
  <si>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</si>
  <si>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</si>
  <si>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</si>
  <si>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</si>
  <si>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</si>
  <si>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</si>
  <si>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</si>
  <si>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</si>
  <si>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</si>
  <si>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</si>
  <si>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</si>
  <si>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</si>
  <si>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</si>
  <si>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</si>
  <si>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</si>
  <si>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</si>
  <si>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</si>
  <si>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</si>
  <si>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</si>
  <si>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</si>
  <si>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</si>
  <si>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</si>
  <si>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</si>
  <si>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</si>
  <si>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</si>
  <si>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</si>
  <si>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</si>
  <si>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</si>
  <si>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</si>
  <si>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</si>
  <si>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</si>
  <si>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</si>
  <si>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</si>
  <si>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</si>
  <si>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</si>
  <si>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</si>
  <si>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</si>
  <si>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</si>
  <si>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</si>
  <si>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</si>
  <si>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</si>
  <si>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</si>
  <si>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</si>
  <si>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</si>
  <si>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</si>
  <si>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</si>
  <si>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</si>
  <si>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</si>
  <si>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</si>
  <si>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</si>
  <si>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</si>
  <si>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</si>
  <si>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</si>
  <si>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</si>
  <si>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</si>
  <si>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</si>
  <si>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</si>
  <si>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</si>
  <si>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</si>
  <si>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</si>
  <si>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</si>
  <si>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</si>
  <si>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</si>
  <si>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</si>
  <si>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</si>
  <si>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</si>
  <si>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</si>
  <si>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</si>
  <si>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</si>
  <si>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</si>
  <si>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</si>
  <si>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</si>
  <si>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</si>
  <si>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</si>
  <si>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</si>
  <si>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</si>
  <si>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</si>
  <si>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</si>
  <si>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</si>
  <si>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</si>
  <si>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</si>
  <si>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</si>
  <si>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</si>
  <si>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</si>
  <si>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</si>
  <si>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</si>
  <si>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</si>
  <si>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</si>
  <si>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</si>
  <si>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</si>
  <si>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</si>
  <si>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</si>
  <si>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</si>
  <si>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</si>
  <si>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</si>
  <si>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</si>
  <si>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</si>
  <si>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</si>
  <si>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</si>
  <si>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</si>
  <si>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</si>
  <si>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</si>
  <si>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</si>
  <si>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</si>
  <si>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</si>
  <si>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</si>
  <si>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</si>
  <si>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</si>
  <si>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</si>
  <si>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</si>
  <si>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</si>
  <si>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</si>
  <si>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</si>
  <si>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</si>
  <si>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</si>
  <si>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</si>
  <si>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</si>
  <si>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</si>
  <si>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</si>
  <si>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</si>
  <si>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</si>
  <si>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</si>
  <si>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</si>
  <si>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</si>
  <si>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</si>
  <si>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</si>
  <si>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</si>
  <si>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</si>
  <si>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</si>
  <si>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</si>
  <si>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</si>
  <si>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</si>
  <si>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</si>
  <si>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</si>
  <si>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</si>
  <si>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</si>
  <si>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</si>
  <si>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</si>
  <si>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</si>
  <si>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</si>
  <si>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</si>
  <si>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</si>
  <si>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</si>
  <si>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</si>
  <si>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</si>
  <si>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</si>
  <si>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</si>
  <si>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</si>
  <si>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</si>
  <si>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</si>
  <si>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</si>
  <si>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</si>
  <si>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</si>
  <si>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</si>
  <si>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</si>
  <si>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</si>
  <si>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</si>
  <si>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</si>
  <si>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</si>
  <si>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</si>
  <si>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</si>
  <si>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</si>
  <si>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</si>
  <si>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</si>
  <si>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</si>
  <si>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</si>
  <si>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</si>
  <si>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</si>
  <si>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</si>
  <si>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</si>
  <si>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</si>
  <si>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</si>
  <si>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</si>
  <si>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</si>
  <si>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</si>
  <si>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</si>
  <si>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</si>
  <si>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</si>
  <si>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</si>
  <si>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</si>
  <si>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</si>
  <si>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</si>
  <si>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</si>
  <si>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</si>
  <si>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</si>
  <si>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</si>
  <si>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</si>
  <si>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</si>
  <si>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</si>
  <si>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</si>
  <si>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</si>
  <si>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</si>
  <si>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</si>
  <si>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</si>
  <si>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</si>
  <si>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</si>
  <si>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</si>
  <si>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</si>
  <si>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</si>
  <si>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</si>
  <si>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</si>
  <si>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</si>
  <si>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</si>
  <si>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</si>
  <si>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</si>
  <si>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</si>
  <si>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</si>
  <si>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</si>
  <si>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</si>
  <si>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</si>
  <si>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</si>
  <si>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</si>
  <si>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</si>
  <si>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</si>
  <si>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</si>
  <si>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</si>
  <si>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</si>
  <si>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</si>
  <si>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</si>
  <si>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</si>
  <si>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</si>
  <si>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</si>
  <si>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</si>
  <si>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</si>
  <si>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</si>
  <si>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</si>
  <si>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</si>
  <si>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</si>
  <si>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</si>
  <si>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</si>
  <si>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</si>
  <si>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</si>
  <si>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</si>
  <si>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</si>
  <si>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</si>
  <si>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</si>
  <si>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</si>
  <si>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</si>
  <si>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</si>
  <si>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</si>
  <si>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</si>
  <si>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</si>
  <si>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</si>
  <si>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</si>
  <si>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</si>
  <si>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</si>
  <si>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</si>
  <si>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</si>
  <si>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</si>
  <si>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</si>
  <si>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</si>
  <si>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</si>
  <si>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</si>
  <si>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</si>
  <si>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</si>
  <si>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</si>
  <si>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</si>
  <si>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</si>
  <si>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</si>
  <si>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</si>
  <si>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</si>
  <si>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</si>
  <si>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</si>
  <si>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</si>
  <si>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</si>
  <si>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</si>
  <si>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</si>
  <si>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</si>
  <si>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</si>
  <si>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</si>
  <si>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</si>
  <si>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</si>
  <si>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</si>
  <si>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</si>
  <si>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</si>
  <si>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</si>
  <si>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</si>
  <si>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</si>
  <si>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</si>
  <si>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</si>
  <si>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</si>
  <si>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</si>
  <si>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</si>
  <si>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</si>
  <si>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</si>
  <si>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</si>
  <si>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</si>
  <si>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</si>
  <si>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</si>
  <si>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</si>
  <si>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</si>
  <si>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</si>
  <si>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</si>
  <si>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</si>
  <si>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</si>
  <si>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</si>
  <si>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</si>
  <si>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</si>
  <si>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</si>
  <si>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</si>
  <si>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</si>
  <si>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</si>
  <si>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</si>
  <si>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</si>
  <si>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</si>
  <si>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</si>
  <si>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</si>
  <si>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</si>
  <si>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</si>
  <si>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</si>
  <si>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</si>
  <si>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</si>
  <si>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</si>
  <si>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</si>
  <si>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</si>
  <si>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</si>
  <si>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</si>
  <si>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</si>
  <si>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</si>
  <si>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</si>
  <si>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</si>
  <si>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</si>
  <si>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</si>
  <si>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</si>
  <si>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</si>
  <si>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</si>
  <si>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</si>
  <si>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</si>
  <si>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</si>
  <si>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</si>
  <si>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</si>
  <si>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</si>
  <si>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</si>
  <si>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</si>
  <si>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</si>
  <si>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</si>
  <si>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</si>
  <si>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</si>
  <si>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</si>
  <si>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</si>
  <si>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</si>
  <si>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</si>
  <si>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</si>
  <si>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</si>
  <si>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</si>
  <si>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</si>
  <si>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</si>
  <si>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</si>
  <si>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</si>
  <si>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</si>
  <si>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</si>
  <si>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</si>
  <si>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</si>
  <si>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</si>
  <si>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</si>
  <si>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</si>
  <si>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</si>
  <si>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</si>
  <si>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</si>
  <si>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</si>
  <si>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</si>
  <si>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</si>
  <si>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</si>
  <si>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</si>
  <si>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</si>
  <si>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</si>
  <si>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</si>
  <si>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</si>
  <si>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</si>
  <si>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</si>
  <si>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</si>
  <si>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</si>
  <si>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</si>
  <si>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</si>
  <si>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</si>
  <si>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</si>
  <si>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</si>
  <si>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</si>
  <si>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</si>
  <si>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</si>
  <si>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</si>
  <si>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</si>
  <si>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</si>
  <si>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</si>
  <si>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</si>
  <si>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</si>
  <si>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</si>
  <si>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</si>
  <si>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</si>
  <si>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</si>
  <si>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</si>
  <si>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</si>
  <si>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</si>
  <si>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</si>
  <si>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</si>
  <si>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</si>
  <si>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</si>
  <si>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</si>
  <si>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</si>
  <si>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</si>
  <si>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</si>
  <si>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</si>
  <si>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</si>
  <si>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</si>
  <si>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</si>
  <si>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</si>
  <si>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</si>
  <si>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</si>
  <si>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</si>
  <si>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</si>
  <si>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</si>
  <si>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</si>
  <si>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</si>
  <si>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</si>
  <si>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</si>
  <si>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</si>
  <si>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</si>
  <si>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</si>
  <si>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</si>
  <si>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</si>
  <si>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</si>
  <si>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</si>
  <si>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</si>
  <si>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</si>
  <si>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</si>
  <si>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</si>
  <si>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</si>
  <si>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</si>
  <si>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</si>
  <si>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</si>
  <si>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</si>
  <si>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</si>
  <si>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</si>
  <si>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</si>
  <si>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</si>
  <si>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</si>
  <si>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</si>
  <si>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</si>
  <si>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</si>
  <si>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</si>
  <si>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</si>
  <si>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</si>
  <si>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</si>
  <si>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</si>
  <si>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</si>
  <si>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</si>
  <si>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</si>
  <si>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</si>
  <si>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</si>
  <si>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</si>
  <si>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</si>
  <si>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</si>
  <si>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</si>
  <si>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</si>
  <si>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</si>
  <si>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</si>
  <si>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</si>
  <si>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</si>
  <si>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</si>
  <si>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</si>
  <si>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</si>
  <si>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</si>
  <si>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</si>
  <si>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</si>
  <si>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</si>
  <si>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</si>
  <si>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</si>
  <si>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</si>
  <si>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</si>
  <si>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</si>
  <si>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</si>
  <si>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</si>
  <si>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</si>
  <si>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</si>
  <si>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</si>
  <si>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</si>
  <si>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</si>
  <si>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</si>
  <si>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</si>
  <si>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</si>
  <si>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</si>
  <si>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</si>
  <si>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</si>
  <si>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</si>
  <si>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</si>
  <si>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</si>
  <si>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</si>
  <si>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</si>
  <si>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</si>
  <si>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</si>
  <si>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</si>
  <si>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</si>
  <si>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</si>
  <si>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</si>
  <si>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</si>
  <si>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</si>
  <si>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</si>
  <si>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</si>
  <si>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</si>
  <si>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</si>
  <si>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</si>
  <si>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</si>
  <si>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</si>
  <si>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</si>
  <si>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</si>
  <si>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</si>
  <si>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</si>
  <si>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</si>
  <si>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</si>
  <si>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</si>
  <si>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</si>
  <si>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</si>
  <si>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</si>
  <si>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</si>
  <si>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</si>
  <si>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</si>
  <si>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</si>
  <si>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</si>
  <si>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</si>
  <si>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</si>
  <si>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</si>
  <si>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</si>
  <si>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</si>
  <si>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</si>
  <si>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</si>
  <si>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</si>
  <si>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</si>
  <si>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</si>
  <si>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</si>
  <si>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</si>
  <si>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</si>
  <si>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</si>
  <si>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</si>
  <si>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</si>
  <si>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</si>
  <si>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</si>
  <si>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</si>
  <si>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</si>
  <si>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</si>
  <si>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</si>
  <si>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</si>
  <si>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</si>
  <si>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</si>
  <si>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</si>
  <si>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</si>
  <si>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</si>
  <si>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</si>
  <si>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</si>
  <si>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</si>
  <si>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</si>
  <si>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</si>
  <si>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</si>
  <si>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</si>
  <si>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</si>
  <si>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</si>
  <si>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</si>
  <si>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</si>
  <si>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</si>
  <si>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</si>
  <si>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</si>
  <si>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</si>
  <si>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</si>
  <si>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</si>
  <si>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</si>
  <si>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</si>
  <si>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</si>
  <si>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</si>
  <si>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</si>
  <si>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</si>
  <si>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</si>
  <si>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</si>
  <si>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</si>
  <si>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</si>
  <si>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</si>
  <si>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</si>
  <si>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</si>
  <si>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</si>
  <si>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</si>
  <si>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</si>
  <si>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</si>
  <si>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</si>
  <si>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</si>
  <si>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</si>
  <si>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</si>
  <si>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</si>
  <si>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</si>
  <si>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</si>
  <si>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</si>
  <si>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</si>
  <si>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</si>
  <si>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</si>
  <si>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</si>
  <si>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</si>
  <si>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</si>
  <si>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</si>
  <si>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</si>
  <si>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</si>
  <si>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</si>
  <si>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</si>
  <si>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</si>
  <si>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</si>
  <si>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</si>
  <si>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</si>
  <si>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</si>
  <si>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</si>
  <si>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</si>
  <si>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</si>
  <si>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</si>
  <si>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</si>
  <si>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</si>
  <si>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</si>
  <si>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</si>
  <si>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</si>
  <si>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</si>
  <si>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</si>
  <si>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</si>
  <si>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</si>
  <si>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</si>
  <si>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</si>
  <si>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</si>
  <si>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</si>
  <si>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</si>
  <si>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</si>
  <si>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</si>
  <si>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</si>
  <si>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</si>
  <si>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</si>
  <si>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</si>
  <si>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</si>
  <si>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</si>
  <si>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</si>
  <si>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</si>
  <si>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</si>
  <si>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</si>
  <si>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</si>
  <si>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</si>
  <si>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</si>
  <si>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</si>
  <si>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</si>
  <si>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</si>
  <si>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</si>
  <si>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</si>
  <si>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</si>
  <si>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</si>
  <si>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</si>
  <si>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</si>
  <si>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</si>
  <si>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</si>
  <si>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</si>
  <si>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</si>
  <si>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</si>
  <si>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</si>
  <si>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</si>
  <si>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</si>
  <si>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</si>
  <si>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</si>
  <si>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</si>
  <si>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</si>
  <si>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</si>
  <si>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</si>
  <si>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</si>
  <si>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</si>
  <si>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</si>
  <si>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</si>
  <si>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</si>
  <si>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</si>
  <si>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</si>
  <si>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</si>
  <si>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</si>
  <si>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</si>
  <si>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</si>
  <si>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</si>
  <si>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</si>
  <si>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</si>
  <si>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</si>
  <si>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</si>
  <si>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</si>
  <si>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</si>
  <si>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</si>
  <si>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</si>
  <si>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</si>
  <si>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</si>
  <si>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</si>
  <si>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</si>
  <si>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</si>
  <si>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</si>
  <si>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</si>
  <si>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</si>
  <si>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</si>
  <si>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</si>
  <si>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</si>
  <si>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</si>
  <si>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</si>
  <si>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</si>
  <si>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</si>
  <si>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</si>
  <si>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</si>
  <si>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</si>
  <si>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</si>
  <si>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</si>
  <si>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</si>
  <si>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</si>
  <si>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</si>
  <si>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</si>
  <si>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</si>
  <si>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</si>
  <si>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</si>
  <si>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</si>
  <si>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</si>
  <si>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</si>
  <si>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</si>
  <si>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</si>
  <si>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</si>
  <si>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</si>
  <si>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</si>
  <si>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</si>
  <si>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</si>
  <si>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</si>
  <si>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</si>
  <si>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</si>
  <si>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</si>
  <si>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</si>
  <si>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</si>
  <si>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</si>
  <si>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</si>
  <si>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</si>
  <si>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</si>
  <si>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</si>
  <si>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</si>
  <si>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</si>
  <si>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</si>
  <si>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</si>
  <si>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</si>
  <si>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</si>
  <si>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</si>
  <si>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</si>
  <si>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</si>
  <si>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</si>
  <si>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</si>
  <si>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</si>
  <si>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</si>
  <si>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</si>
  <si>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</si>
  <si>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</si>
  <si>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</si>
  <si>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</si>
  <si>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</si>
  <si>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</si>
  <si>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</si>
  <si>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</si>
  <si>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</si>
  <si>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</si>
  <si>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</si>
  <si>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</si>
  <si>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</si>
  <si>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</si>
  <si>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</si>
  <si>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</si>
  <si>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</si>
  <si>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</si>
  <si>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</si>
  <si>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</si>
  <si>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</si>
  <si>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</si>
  <si>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</si>
  <si>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</si>
  <si>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</si>
  <si>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</si>
  <si>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</si>
  <si>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</si>
  <si>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</si>
  <si>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</si>
  <si>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</si>
  <si>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</si>
  <si>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</si>
  <si>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</si>
  <si>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</si>
  <si>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</si>
  <si>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</si>
  <si>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</si>
  <si>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</si>
  <si>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</si>
  <si>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</si>
  <si>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</si>
  <si>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</si>
  <si>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</si>
  <si>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</si>
  <si>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</si>
  <si>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</si>
  <si>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</si>
  <si>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</si>
  <si>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</si>
  <si>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</si>
  <si>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</si>
  <si>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</si>
  <si>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</si>
  <si>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</si>
  <si>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</si>
  <si>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</si>
  <si>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</si>
  <si>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</si>
  <si>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</si>
  <si>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</si>
  <si>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</si>
  <si>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</si>
  <si>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</si>
  <si>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</si>
  <si>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</si>
  <si>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</si>
  <si>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</si>
  <si>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</si>
  <si>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</si>
  <si>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</si>
  <si>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</si>
  <si>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</si>
  <si>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</si>
  <si>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</si>
  <si>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</si>
  <si>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</si>
  <si>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</si>
  <si>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</si>
  <si>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</si>
  <si>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</si>
  <si>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</si>
  <si>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</si>
  <si>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</si>
  <si>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</si>
  <si>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</si>
  <si>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</si>
  <si>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</si>
  <si>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</si>
  <si>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</si>
  <si>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</si>
  <si>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</si>
  <si>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</si>
  <si>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</si>
  <si>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</si>
  <si>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</si>
  <si>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</si>
  <si>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</si>
  <si>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</si>
  <si>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</si>
  <si>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</si>
  <si>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</si>
  <si>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</si>
  <si>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</si>
  <si>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</si>
  <si>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</si>
  <si>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</si>
  <si>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</si>
  <si>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</si>
  <si>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</si>
  <si>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</si>
  <si>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</si>
  <si>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</si>
  <si>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</si>
  <si>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</si>
  <si>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</si>
  <si>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</si>
  <si>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</si>
  <si>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</si>
  <si>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</si>
  <si>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</si>
  <si>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</si>
  <si>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</si>
  <si>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</si>
  <si>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</si>
  <si>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</si>
  <si>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</si>
  <si>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</si>
  <si>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</si>
  <si>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</si>
  <si>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</si>
  <si>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</si>
  <si>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</si>
  <si>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</si>
  <si>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</si>
  <si>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</si>
  <si>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</si>
  <si>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</si>
  <si>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</si>
  <si>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</si>
  <si>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</si>
  <si>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</si>
  <si>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</si>
  <si>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</si>
  <si>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</si>
  <si>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</si>
  <si>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</si>
  <si>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</si>
  <si>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</si>
  <si>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</si>
  <si>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</si>
  <si>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</si>
  <si>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</si>
  <si>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</si>
  <si>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</si>
  <si>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</si>
  <si>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</si>
  <si>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</si>
  <si>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</si>
  <si>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</si>
  <si>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</si>
  <si>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</si>
  <si>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</si>
  <si>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</si>
  <si>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</si>
  <si>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</si>
  <si>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</si>
  <si>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</si>
  <si>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</si>
  <si>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</si>
  <si>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</si>
  <si>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</si>
  <si>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</si>
  <si>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</si>
  <si>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</si>
  <si>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</si>
  <si>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</si>
  <si>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</si>
  <si>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</si>
  <si>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</si>
  <si>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</si>
  <si>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</si>
  <si>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</si>
  <si>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</si>
  <si>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</si>
  <si>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</si>
  <si>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</si>
  <si>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</si>
  <si>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</si>
  <si>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</si>
  <si>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</si>
  <si>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</si>
  <si>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</si>
  <si>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</si>
  <si>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</si>
  <si>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</si>
  <si>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</si>
  <si>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</si>
  <si>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</si>
  <si>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</si>
  <si>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</si>
  <si>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</si>
  <si>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</si>
  <si>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</si>
  <si>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</si>
  <si>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</si>
  <si>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</si>
  <si>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</si>
  <si>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</si>
  <si>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</si>
  <si>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</si>
  <si>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</si>
  <si>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</si>
  <si>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</si>
  <si>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</si>
  <si>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</si>
  <si>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</si>
  <si>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</si>
  <si>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</si>
  <si>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</si>
  <si>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</si>
  <si>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</si>
  <si>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</si>
  <si>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</si>
  <si>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</si>
  <si>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</si>
  <si>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</si>
  <si>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</si>
  <si>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</si>
  <si>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</si>
  <si>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</si>
  <si>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</si>
  <si>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</si>
  <si>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</si>
  <si>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</si>
  <si>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</si>
  <si>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</si>
  <si>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</si>
  <si>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</si>
  <si>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</si>
  <si>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</si>
  <si>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</si>
  <si>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</si>
  <si>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</si>
  <si>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</si>
  <si>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</si>
  <si>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</si>
  <si>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</si>
  <si>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</si>
  <si>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</si>
  <si>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</si>
  <si>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</si>
  <si>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</si>
  <si>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</si>
  <si>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</si>
  <si>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</si>
  <si>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</si>
  <si>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</si>
  <si>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</si>
  <si>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</si>
  <si>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</si>
  <si>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</si>
  <si>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</si>
  <si>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</si>
  <si>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</si>
  <si>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</si>
  <si>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</si>
  <si>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</si>
  <si>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</si>
  <si>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</si>
  <si>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</si>
  <si>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</si>
  <si>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</si>
  <si>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</si>
  <si>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</si>
  <si>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</si>
  <si>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</si>
  <si>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</si>
  <si>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</si>
  <si>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</si>
  <si>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</si>
  <si>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</si>
  <si>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</si>
  <si>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</si>
  <si>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</si>
  <si>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</si>
  <si>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</si>
  <si>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</si>
  <si>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</si>
  <si>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</si>
  <si>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</si>
  <si>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</si>
  <si>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</si>
  <si>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</si>
  <si>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</si>
  <si>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</si>
  <si>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</si>
  <si>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</si>
  <si>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</si>
  <si>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</si>
  <si>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</si>
  <si>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</si>
  <si>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</si>
  <si>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</si>
  <si>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</si>
  <si>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</si>
  <si>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</si>
  <si>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</si>
  <si>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</si>
  <si>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</si>
  <si>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</si>
  <si>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</si>
  <si>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</si>
  <si>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</si>
  <si>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</si>
  <si>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</si>
  <si>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</si>
  <si>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</si>
  <si>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</si>
  <si>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</si>
  <si>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</si>
  <si>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</si>
  <si>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</si>
  <si>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</si>
  <si>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</si>
  <si>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</si>
  <si>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</si>
  <si>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</si>
  <si>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</si>
  <si>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</si>
  <si>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</si>
  <si>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</si>
  <si>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</si>
  <si>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</si>
  <si>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</si>
  <si>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</si>
  <si>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</si>
  <si>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</si>
  <si>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</si>
  <si>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</si>
  <si>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</si>
  <si>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</si>
  <si>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</si>
  <si>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</si>
  <si>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</si>
  <si>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</si>
  <si>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</si>
  <si>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</si>
  <si>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</si>
  <si>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</si>
  <si>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</si>
  <si>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</si>
  <si>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</si>
  <si>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</si>
  <si>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</si>
  <si>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</si>
  <si>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</si>
  <si>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</si>
  <si>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</si>
  <si>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</si>
  <si>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</si>
  <si>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</si>
  <si>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</si>
  <si>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</si>
  <si>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</si>
  <si>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</si>
  <si>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</si>
  <si>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</si>
  <si>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</si>
  <si>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</si>
  <si>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</si>
  <si>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</si>
  <si>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</si>
  <si>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</si>
  <si>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</si>
  <si>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</si>
  <si>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</si>
  <si>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</si>
  <si>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</si>
  <si>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</si>
  <si>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</si>
  <si>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</si>
  <si>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</si>
  <si>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</si>
  <si>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</si>
  <si>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</si>
  <si>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</si>
  <si>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</si>
  <si>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</si>
  <si>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</si>
  <si>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</si>
  <si>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</si>
  <si>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</si>
  <si>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</si>
  <si>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</si>
  <si>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</si>
  <si>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</si>
  <si>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</si>
  <si>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</si>
  <si>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</si>
  <si>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</si>
  <si>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</si>
  <si>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</si>
  <si>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</si>
  <si>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</si>
  <si>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</si>
  <si>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</si>
  <si>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</si>
  <si>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</si>
  <si>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</si>
  <si>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</si>
  <si>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</si>
  <si>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</si>
  <si>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</si>
  <si>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</si>
  <si>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</si>
  <si>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</si>
  <si>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</si>
  <si>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</si>
  <si>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</si>
  <si>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</si>
  <si>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</si>
  <si>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</si>
  <si>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</si>
  <si>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</si>
  <si>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</si>
  <si>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</si>
  <si>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</si>
  <si>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</si>
  <si>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</si>
  <si>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</si>
  <si>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</si>
  <si>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</si>
  <si>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</si>
  <si>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</si>
  <si>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</si>
  <si>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</si>
  <si>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</si>
  <si>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</si>
  <si>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</si>
  <si>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</si>
  <si>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</si>
  <si>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</si>
  <si>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</si>
  <si>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</si>
  <si>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</si>
  <si>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</si>
  <si>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</si>
  <si>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</si>
  <si>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</si>
  <si>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</si>
  <si>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</si>
  <si>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</si>
  <si>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</si>
  <si>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</si>
  <si>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</si>
  <si>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</si>
  <si>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</si>
  <si>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</si>
  <si>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</si>
  <si>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</si>
  <si>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</si>
  <si>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</si>
  <si>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</si>
  <si>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</si>
  <si>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</si>
  <si>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</si>
  <si>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</si>
  <si>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</si>
  <si>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</si>
  <si>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</si>
  <si>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</si>
  <si>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</si>
  <si>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</si>
  <si>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</si>
  <si>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</si>
  <si>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</si>
  <si>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</si>
  <si>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</si>
  <si>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</si>
  <si>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</si>
  <si>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</si>
  <si>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</si>
  <si>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</si>
  <si>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</si>
  <si>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</si>
  <si>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</si>
  <si>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</si>
  <si>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</si>
  <si>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</si>
  <si>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</si>
  <si>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</si>
  <si>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</si>
  <si>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</si>
  <si>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</si>
  <si>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</si>
  <si>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</si>
  <si>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</si>
  <si>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</si>
  <si>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</si>
  <si>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</si>
  <si>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</si>
  <si>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</si>
  <si>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</si>
  <si>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</si>
  <si>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</si>
  <si>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</si>
  <si>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</si>
  <si>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</si>
  <si>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</si>
  <si>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</si>
  <si>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</si>
  <si>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</si>
  <si>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</si>
  <si>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</si>
  <si>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</si>
  <si>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</si>
  <si>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</si>
  <si>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</si>
  <si>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</si>
  <si>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</si>
  <si>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</si>
  <si>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</si>
  <si>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</si>
  <si>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</si>
  <si>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</si>
  <si>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</si>
  <si>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</si>
  <si>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</si>
  <si>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</si>
  <si>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</si>
  <si>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</si>
  <si>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</si>
  <si>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</si>
  <si>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</si>
  <si>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</si>
  <si>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</si>
  <si>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</si>
  <si>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</si>
  <si>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</si>
  <si>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</si>
  <si>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</si>
  <si>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</si>
  <si>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</si>
  <si>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</si>
  <si>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</si>
  <si>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</si>
  <si>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</si>
  <si>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</si>
  <si>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</si>
  <si>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</si>
  <si>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</si>
  <si>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</si>
  <si>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</si>
  <si>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</si>
  <si>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</si>
  <si>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</si>
  <si>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</si>
  <si>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</si>
  <si>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</si>
  <si>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</si>
  <si>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</si>
  <si>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</si>
  <si>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</si>
  <si>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</si>
  <si>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</si>
  <si>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</si>
  <si>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</si>
  <si>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</si>
  <si>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</si>
  <si>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</si>
  <si>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</si>
  <si>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</si>
  <si>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</si>
  <si>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</si>
  <si>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</si>
  <si>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</si>
  <si>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</si>
  <si>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</si>
  <si>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</si>
  <si>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</si>
  <si>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</si>
  <si>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</si>
  <si>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</si>
  <si>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</si>
  <si>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</si>
  <si>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</si>
  <si>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</si>
  <si>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</si>
  <si>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</si>
  <si>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</si>
  <si>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</si>
  <si>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</si>
  <si>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</si>
  <si>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</si>
  <si>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</si>
  <si>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</si>
  <si>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</si>
  <si>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</si>
  <si>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</si>
  <si>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</si>
  <si>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</si>
  <si>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</si>
  <si>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</si>
  <si>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</si>
  <si>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</si>
  <si>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</si>
  <si>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</si>
  <si>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</si>
  <si>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</si>
  <si>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</si>
  <si>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</si>
  <si>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</si>
  <si>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</si>
  <si>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</si>
  <si>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</si>
  <si>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</si>
  <si>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</si>
  <si>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</si>
  <si>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</si>
  <si>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</si>
  <si>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</si>
  <si>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</si>
  <si>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</si>
  <si>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</si>
  <si>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</si>
  <si>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</si>
  <si>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</si>
  <si>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</si>
  <si>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</si>
  <si>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</si>
  <si>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</si>
  <si>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</si>
  <si>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</si>
  <si>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</si>
  <si>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</si>
  <si>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</si>
  <si>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</si>
  <si>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</si>
  <si>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</si>
  <si>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</si>
  <si>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</si>
  <si>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</si>
  <si>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</si>
  <si>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</si>
  <si>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</si>
  <si>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</si>
  <si>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</si>
  <si>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</si>
  <si>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</si>
  <si>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</si>
  <si>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</si>
  <si>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</si>
  <si>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</si>
  <si>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</si>
  <si>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</si>
  <si>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</si>
  <si>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</si>
  <si>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</si>
  <si>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</si>
  <si>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</si>
  <si>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</si>
  <si>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</si>
  <si>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</si>
  <si>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</si>
  <si>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</si>
  <si>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</si>
  <si>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</si>
  <si>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</si>
  <si>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</si>
  <si>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</si>
  <si>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</si>
  <si>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</si>
  <si>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</si>
  <si>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</si>
  <si>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</si>
  <si>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</si>
  <si>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</si>
  <si>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</si>
  <si>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</si>
  <si>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</si>
  <si>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</si>
  <si>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</si>
  <si>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</si>
  <si>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</si>
  <si>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</si>
  <si>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</si>
  <si>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</si>
  <si>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</si>
  <si>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</si>
  <si>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</si>
  <si>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</si>
  <si>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</si>
  <si>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</si>
  <si>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</si>
  <si>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</si>
  <si>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</si>
  <si>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</si>
  <si>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</si>
  <si>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</si>
  <si>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</si>
  <si>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</si>
  <si>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</si>
  <si>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</si>
  <si>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</si>
  <si>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</si>
  <si>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</si>
  <si>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</si>
  <si>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</si>
  <si>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</si>
  <si>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</si>
  <si>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</si>
  <si>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</si>
  <si>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</si>
  <si>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</si>
  <si>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</si>
  <si>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</si>
  <si>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</si>
  <si>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</si>
  <si>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</si>
  <si>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</si>
  <si>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</si>
  <si>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</si>
  <si>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</si>
  <si>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</si>
  <si>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</si>
  <si>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</si>
  <si>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</si>
  <si>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</si>
  <si>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</si>
  <si>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</si>
  <si>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</si>
  <si>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</si>
  <si>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</si>
  <si>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</si>
  <si>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</si>
  <si>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</si>
  <si>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</si>
  <si>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</si>
  <si>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</si>
  <si>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</si>
  <si>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</si>
  <si>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</si>
  <si>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</si>
  <si>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</si>
  <si>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</si>
  <si>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</si>
  <si>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</si>
  <si>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</si>
  <si>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</si>
  <si>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</si>
  <si>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</si>
  <si>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</si>
  <si>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</si>
  <si>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</si>
  <si>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</si>
  <si>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</si>
  <si>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</si>
  <si>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</si>
  <si>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</si>
  <si>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</si>
  <si>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</si>
  <si>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</si>
  <si>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</si>
  <si>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</si>
  <si>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</si>
  <si>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</si>
  <si>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</si>
  <si>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</si>
  <si>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</si>
  <si>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</si>
  <si>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</si>
  <si>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</si>
  <si>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</si>
  <si>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</si>
  <si>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</si>
  <si>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</si>
  <si>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</si>
  <si>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</si>
  <si>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</si>
  <si>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</si>
  <si>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</si>
  <si>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</si>
  <si>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</si>
  <si>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</si>
  <si>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</si>
  <si>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</si>
  <si>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</si>
  <si>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</si>
  <si>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</si>
  <si>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</si>
  <si>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</si>
  <si>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</si>
  <si>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</si>
  <si>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</si>
  <si>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</si>
  <si>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</si>
  <si>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</si>
  <si>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</si>
  <si>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</si>
  <si>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</si>
  <si>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</si>
  <si>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</si>
  <si>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</si>
  <si>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</si>
  <si>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</si>
  <si>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</si>
  <si>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</si>
  <si>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</si>
  <si>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</si>
  <si>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</si>
  <si>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</si>
  <si>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</si>
  <si>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</si>
  <si>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</si>
  <si>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</si>
  <si>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</si>
  <si>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</si>
  <si>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</si>
  <si>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</si>
  <si>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</si>
  <si>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</si>
  <si>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</si>
  <si>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</si>
  <si>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</si>
  <si>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</si>
  <si>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</si>
  <si>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</si>
  <si>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</si>
  <si>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</si>
  <si>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</si>
  <si>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</si>
  <si>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</si>
  <si>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</si>
  <si>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</si>
  <si>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</si>
  <si>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</si>
  <si>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</si>
  <si>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</si>
  <si>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</si>
  <si>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</si>
  <si>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</si>
  <si>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</si>
  <si>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</si>
  <si>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</si>
  <si>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</si>
  <si>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</si>
  <si>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</si>
  <si>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</si>
  <si>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</si>
  <si>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</si>
  <si>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</si>
  <si>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</si>
  <si>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</si>
  <si>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</si>
  <si>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</si>
  <si>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</si>
  <si>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</si>
  <si>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</si>
  <si>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</si>
  <si>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</si>
  <si>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</si>
  <si>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</si>
  <si>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</si>
  <si>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</si>
  <si>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</si>
  <si>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</si>
  <si>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</si>
  <si>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</si>
  <si>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</si>
  <si>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</si>
  <si>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</si>
  <si>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</si>
  <si>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</si>
  <si>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</si>
  <si>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</si>
  <si>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</si>
  <si>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</si>
  <si>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</si>
  <si>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</si>
  <si>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</si>
  <si>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</si>
  <si>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</si>
  <si>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</si>
  <si>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</si>
  <si>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</si>
  <si>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</si>
  <si>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</si>
  <si>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</si>
  <si>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</si>
  <si>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</si>
  <si>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</si>
  <si>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</si>
  <si>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</si>
  <si>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</si>
  <si>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</si>
  <si>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</si>
  <si>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</si>
  <si>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</si>
  <si>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</si>
  <si>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</si>
  <si>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</si>
  <si>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</si>
  <si>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</si>
  <si>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</si>
  <si>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</si>
  <si>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</si>
  <si>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</si>
  <si>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</si>
  <si>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</si>
  <si>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</si>
  <si>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</si>
  <si>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</si>
  <si>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</si>
  <si>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</si>
  <si>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</si>
  <si>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</si>
  <si>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</si>
  <si>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</si>
  <si>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</si>
  <si>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</si>
  <si>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</si>
  <si>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</si>
  <si>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</si>
  <si>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</si>
  <si>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</si>
  <si>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</si>
  <si>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</si>
  <si>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</si>
  <si>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</si>
  <si>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</si>
  <si>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</si>
  <si>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</si>
  <si>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</si>
  <si>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</si>
  <si>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</si>
  <si>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</si>
  <si>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</si>
  <si>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</si>
  <si>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</si>
  <si>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</si>
  <si>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</si>
  <si>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</si>
  <si>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</si>
  <si>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</si>
  <si>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</si>
  <si>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</si>
  <si>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</si>
  <si>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</si>
  <si>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</si>
  <si>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</si>
  <si>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</si>
  <si>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</si>
  <si>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</si>
  <si>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</si>
  <si>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</si>
  <si>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</si>
  <si>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</si>
  <si>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</si>
  <si>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</si>
  <si>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</si>
  <si>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</si>
  <si>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</si>
  <si>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</si>
  <si>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</si>
  <si>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</si>
  <si>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</si>
  <si>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</si>
  <si>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</si>
  <si>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</si>
  <si>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</si>
  <si>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</si>
  <si>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</si>
  <si>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</si>
  <si>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</si>
  <si>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</si>
  <si>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</si>
  <si>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</si>
  <si>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</si>
  <si>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</si>
  <si>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</si>
  <si>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</si>
  <si>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</si>
  <si>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</si>
  <si>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</si>
  <si>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</si>
  <si>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</si>
  <si>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</si>
  <si>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</si>
  <si>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</si>
  <si>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</si>
  <si>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</si>
  <si>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</si>
  <si>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</si>
  <si>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</si>
  <si>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</si>
  <si>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</si>
  <si>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</si>
  <si>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</si>
  <si>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</si>
  <si>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</si>
  <si>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</si>
  <si>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t>
  </si>
  <si>
    <t>PCM-20251103-00000047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</si>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</sst>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0" fontId="9"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301.10729444444587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45964.055720254626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45964.055720254626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45964.055720254626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45964.055720254626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45964.055720254626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45964.055720254626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45964.055720254626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45964.055720254626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45964.055720254626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45964.055720254626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45964.055720254626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45964.055720254626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45964.055720254626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45964.055720254626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45964.055720254626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45964.055720254626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45964.055720254626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45964.055720254626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45964.055720254626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45964.055720254626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45964.055720254626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45964.055720254626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45964.055720254626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45964.055720254626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45964.055720254626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45964.055720254626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45964.055720254626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45964.055720254626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45964.055720254626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45964.055720254626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45964.055720254626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45964.055720254626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45964.055720254626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45964.055720254626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45964.055720254626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45964.055720254626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45964.055720254626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45964.055720254626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45964.055720254626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45964.055720254626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45964.055720254626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45964.055720254626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45964.055720254626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45964.055720254626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45964.055720254626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45964.055720254626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45964.055720254626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45964.055720254626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45964.055720254626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45964.055720254626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45964.055720254626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45964.055720254626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45964.055720254626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45964.055720254626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45964.055720254626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45964.055720254626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45964.055720254626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45964.055720254626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45964.055720254626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45964.055720254626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45964.055720254626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45964.055720254626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45964.055720254626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45964.055720254626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45964.055720254626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45964.055720254626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45964.055720254626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45964.055720254626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45964.055720254626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45964.055720254626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45964.055720254626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45964.055720254626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45964.055720254626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45964.055720254626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45964.055720254626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45964.055720254626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45964.055720254626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45964.055720254626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45964.055720254626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45964.055720254626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45964.055720254626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45964.055720254626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45964.055720254626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45964.055720254626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45964.055720254626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45964.055720254626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45964.055720254626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45964.055720254626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45964.055720254626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45964.055720254626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45964.055720254626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45964.055720254626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45964.055720254626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45964.055720254626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45964.055720254626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45964.055720254626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45964.055720254626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45964.055720254626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45964.055720254626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45964.055720254626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45964.055720254626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45964.055720254626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45964.055720254626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45964.055720254626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45964.055720254626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45964.055720254626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45964.055720254626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45964.055720254626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45964.055720254626</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45964.055720254626</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09F23D88-C052-4435-95EA-ED79626D5F7F}"/>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139.05588240741054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5.3136369212952559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45964.055720254626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45964.055720254626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45964.055720254626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45964.055720254626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45964.055720254626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45964.055720254626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45964.055720254626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45964.055720254626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45964.055720254626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45964.055720254626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45964.055720254626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45964.055720254626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45964.055720254626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45964.055720254626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45964.055720254626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45964.055720254626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45964.055720254626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45964.055720254626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45964.055720254626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45964.055720254626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45964.055720254626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45964.055720254626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45964.055720254626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45964.055720254626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45964.055720254626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45964.055720254626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45964.055720254626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45964.055720254626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45964.055720254626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45964.055720254626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45964.055720254626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45964.055720254626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45964.055720254626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45964.055720254626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45964.055720254626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45964.055720254626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45964.055720254626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45964.055720254626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45964.055720254626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45964.055720254626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45964.055720254626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45964.055720254626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45964.055720254626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45964.055720254626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45964.055720254626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45964.055720254626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45964.055720254626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45964.055720254626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45964.055720254626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45964.055720254626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45964.055720254626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45964.055720254626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45964.055720254626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45964.055720254626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45964.055720254626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45964.055720254626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45964.055720254626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45964.055720254626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45964.055720254626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45964.055720254626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45964.055720254626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45964.055720254626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45964.055720254626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45964.055720254626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45964.055720254626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45964.055720254626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45964.055720254626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45964.055720254626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45964.055720254626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45964.055720254626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45964.055720254626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45964.055720254626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45964.055720254626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45964.055720254626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45964.055720254626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45964.055720254626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45964.055720254626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45964.055720254626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45964.055720254626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45964.055720254626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45964.055720254626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45964.055720254626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45964.055720254626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45964.055720254626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45964.055720254626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45964.055720254626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45964.055720254626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45964.055720254626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45964.055720254626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45964.055720254626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45964.055720254626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45964.055720254626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45964.055720254626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45964.055720254626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45964.055720254626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45964.055720254626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45964.055720254626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45964.055720254626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45964.055720254626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45964.055720254626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45964.055720254626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45964.055720254626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45964.055720254626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45964.055720254626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45964.055720254626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45964.055720254626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45964.055720254626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45964.055720254626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45964.055720254626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45964.055720254626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45964.055720254626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45964.055720254626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45964.055720254626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45964.055720254626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45964.055720254626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45964.055720254626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45964.055720254626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45964.055720254626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45964.055720254626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45964.055720254626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45964.055720254626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45964.055720254626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45964.055720254626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45964.055720254626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45964.055720254626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45964.055720254626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45964.055720254626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45964.055720254626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45964.055720254626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45964.055720254626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45964.055720254626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45964.055720254626</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F4" sqref="F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45964.055720370372</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45964.055720370372</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45964.055720370372</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45964.055720370372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45964.055720370372</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45964.055720370372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45964.055720370372</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45964.055720370372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45964.055720370372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45964.055720370372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45964.055720370372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45964.055720370372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45964.055720370372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45964.055720370372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45964.055720370372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45964.055720370372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45964.055720370372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45964.055720370372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45964.055720370372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45964.055720370372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45964.055720370372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45964.055720370372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45964.055720370372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45964.055720370372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45964.055720370372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45964.055720370372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45964.055720370372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45964.055720370372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45964.055720370372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45964.055720370372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45964.055720370372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45964.055720370372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45964.055720370372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45964.055720370372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45964.055720370372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45964.055720370372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45964.055720370372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45964.055720370372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45964.055720370372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45964.055720370372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45964.055720370372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45964.055720370372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45964.055720370372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45964.055720370372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45964.055720370372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45964.055720370372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45964.055720370372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45964.055720370372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45964.055720370372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45964.055720370372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45964.055720370372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45964.055720370372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45964.055720370372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45964.055720370372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45964.055720370372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45964.055720370372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45964.055720370372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45964.055720370372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45964.055720370372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45964.055720370372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45964.055720370372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45964.055720370372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45964.055720370372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45964.055720370372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45964.055720370372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45964.055720370372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45964.055720370372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45964.055720370372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45964.055720370372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45964.055720370372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45964.055720370372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45964.055720370372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45964.055720370372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45964.055720370372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45964.055720370372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45964.055720370372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45964.055720370372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45964.055720370372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45964.055720370372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45964.055720370372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45964.055720370372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45964.055720370372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45964.055720370372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45964.055720370372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45964.055720370372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45964.055720370372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45964.055720370372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45964.055720370372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45964.055720370372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45964.055720370372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45964.055720370372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45964.055720370372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45964.055720370372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45964.055720370372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45964.055720370372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45964.055720370372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45964.055720370372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45964.055720370372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45964.055720370372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45964.055720370372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45964.055720370372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45964.055720370372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45964.055720370372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45964.055720370372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45964.055720370372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45964.055720370372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45964.055720370372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45964.055720370372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45964.055720370372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45964.055720370372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45964.055720370372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45964.055720370372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45964.055720370372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45964.055720370372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45964.055720370372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45964.055720370372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45964.055720370372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45964.055720370372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45964.055720370372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45964.055720370372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45964.055720370372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45964.055720370372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45964.055720370372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45964.055720370372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45964.055720370372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45964.055720370372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45964.055720370372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45964.055720370372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45964.055720370372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45964.055720370372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45964.055720370372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45964.055720370372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45964.055720370372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45964.055720370372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45964.055720370372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45964.055720370372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45964.055720370372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45964.055720370372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45964.055720370372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45964.055720370372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45964.055720370372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45964.055720370372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45964.055720370372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45964.055720370372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45964.055720370372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45964.055720370372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45964.055720370372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45964.055720370372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45964.055720370372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45964.055720370372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45964.055720370372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45964.055720370372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45964.055720370372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45964.055720370372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45964.055720370372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45964.055720370372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45964.055720370372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45964.055720370372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45964.055720370372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45964.055720370372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45964.055720370372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45964.055720370372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45964.055720370372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45964.055720370372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45964.055720370372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45964.055720370372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45964.055720370372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45964.055720370372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45964.055720370372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45964.055720370372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45964.055720370372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45964.055720370372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45964.055720370372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45964.055720370372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45964.055720370372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45964.055720370372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45964.055720370372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45964.055720370372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45964.055720370372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45964.055720370372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45964.055720370372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45964.055720370372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45964.055720370372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45964.055720370372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45964.055720370372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45964.055720370372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45964.055720370372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45964.055720370372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45964.055720370372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45964.055720370372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45964.055720370372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45964.055720370372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45964.055720370372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45964.055720370372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45964.055720370372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45964.055720370372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45964.055720370372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45964.055720370372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45964.055720370372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45964.055720370372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45964.055720370372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45964.055720370372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45964.055720370372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45964.055720370372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45964.055720370372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45964.055720370372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45964.055720370372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45964.055720370372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45964.055720370372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45964.055720370372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45964.055720370372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45964.055720370372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45964.055720370372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45964.055720370372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45964.055720370372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45964.055720370372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45964.055720370372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45964.055720370372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45964.055720370372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45964.055720370372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45964.055720370372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45964.055720370372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45964.055720370372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45964.055720370372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45964.055720370372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45964.055720370372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45964.055720370372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45964.055720370372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45964.055720370372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45964.055720370372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45964.055720370372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45964.055720370372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45964.055720370372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45964.055720370372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45964.055720370372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45964.055720370372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45964.055720370372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45964.055720370372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45964.055720370372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45964.055720370372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45964.055720370372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45964.055720370372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45964.055720370372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45964.055720370372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45964.055720370372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45964.055720370372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45964.055720370372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45964.055720370372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45964.055720370372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45964.055720370372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45964.055720370372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45964.055720370372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45964.055720370372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45964.055720370372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45964.055720370372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45964.055720370372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45964.055720370372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45964.055720370372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45964.055720370372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45964.055720370372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45964.055720370372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45964.055720370372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45964.055720370372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45964.055720370372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45964.055720370372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45964.055720370372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45964.055720370372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45964.055720370372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45964.055720370372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45964.055720370372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45964.055720370372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45964.055720370372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45964.055720370372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45964.055720370372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45964.055720370372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45964.055720370372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45964.055720370372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45964.055720370372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45964.055720370372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45964.055720370372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45964.055720370372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45964.055720370372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45964.055720370372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45964.055720370372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45964.055720370372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45964.055720370372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45964.055720370372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45964.055720370372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45964.055720370372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45964.055720370372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45964.055720370372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45964.055720370372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45964.055720370372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45964.055720370372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45964.055720370372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45964.055720370372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45964.055720370372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45964.055720370372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45964.055720370372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45964.055720370372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45964.055720370372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45964.055720370372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45964.055720370372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45964.055720370372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45964.055720370372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45964.055720370372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45964.055720370372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45964.055720370372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45964.055720370372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45964.055720370372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45964.055720370372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45964.055720370372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45964.055720370372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45964.055720370372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45964.055720370372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45964.055720370372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45964.055720370372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45964.055720370372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45964.055720370372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45964.055720370372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45964.055720370372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45964.055720370372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45964.055720370372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45964.055720370372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45964.055720370372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45964.055720370372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45964.055720370372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45964.055720370372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45964.055720370372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45964.055720370372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45964.055720370372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45964.055720370372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45964.055720370372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45964.055720370372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45964.055720370372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45964.055720370372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45964.055720370372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45964.055720370372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45964.055720370372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45964.055720370372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45964.055720370372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45964.055720370372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45964.055720370372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45964.055720370372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45964.055720370372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45964.055720370372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45964.055720370372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45964.055720370372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45964.055720370372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45964.055720370372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45964.055720370372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45964.055720370372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45964.055720370372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45964.055720370372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45964.055720370372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45964.055720370372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45964.055720370372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45964.055720370372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45964.055720370372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45964.055720370372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45964.055720370372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45964.055720370372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45964.055720370372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45964.055720370372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45964.055720370372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45964.055720370372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45964.055720370372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45964.055720370372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45964.055720370372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45964.055720370372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45964.055720370372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45964.055720370372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45964.055720370372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45964.055720370372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45964.055720370372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45964.055720370372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45964.055720370372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45964.055720370372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45964.055720370372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45964.055720370372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45964.055720370372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45964.055720370372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45964.055720370372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45964.055720370372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45964.055720370372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45964.055720370372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45964.055720370372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45964.055720370372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45964.055720370372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45964.055720370372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45964.055720370372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45964.055720370372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45964.055720370372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45964.055720370372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45964.055720370372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45964.055720370372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45964.055720370372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45964.055720370372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45964.055720370372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45964.055720370372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45964.055720370372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45964.055720370372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45964.055720370372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45964.055720370372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45964.055720370372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45964.055720370372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45964.055720370372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45964.055720370372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45964.055720370372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45964.055720370372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45964.055720370372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45964.055720370372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45964.055720370372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45964.055720370372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45964.055720370372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45964.055720370372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45964.055720370372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45964.055720370372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45964.055720370372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45964.055720370372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45964.055720370372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45964.055720370372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45964.055720370372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45964.055720370372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45964.055720370372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45964.055720370372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45964.055720370372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45964.055720370372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45964.055720370372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45964.055720370372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45964.055720370372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45964.055720370372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45964.055720370372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45964.055720370372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45964.055720370372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45964.055720370372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45964.055720370372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45964.055720370372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45964.055720370372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45964.055720370372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45964.055720370372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45964.055720370372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45964.055720370372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45964.055720370372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45964.055720370372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45964.055720370372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45964.055720370372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45964.055720370372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45964.055720370372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45964.055720370372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45964.055720370372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45964.055720370372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45964.055720370372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45964.055720370372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45964.055720370372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45964.055720370372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45964.055720370372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45964.055720370372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45964.055720370372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45964.055720370372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45964.055720370372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45964.055720370372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45964.055720370372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45964.055720370372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45964.055720370372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45964.055720370372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45964.055720370372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45964.055720370372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45964.055720370372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45964.055720370372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45964.055720370372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45964.055720370372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45964.055720370372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45964.055720370372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45964.055720370372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45964.055720370372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45964.055720370372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45964.055720370372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45964.055720370372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45964.055720370372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45964.055720370372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45964.055720370372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45964.055720370372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45964.055720370372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45964.055720370372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45964.055720370372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45964.055720370372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45964.055720370372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45964.055720370372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45964.055720370372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45964.055720370372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45964.055720370372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45964.055720370372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45964.055720370372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45964.055720370372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45964.055720370372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45964.055720370372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45964.055720370372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45964.055720370372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45964.055720370372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45964.055720370372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45964.055720370372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45964.055720370372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45964.055720370372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45964.055720370372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45964.055720370372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45964.055720370372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45964.055720370372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45964.055720370372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45964.055720370372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45964.055720370372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45964.055720370372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45964.055720370372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45964.055720370372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45964.055720370372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45964.055720370372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45964.055720370372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45964.055720370372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45964.055720370372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45964.055720370372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45964.055720370372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45964.055720370372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45964.055720370372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45964.055720370372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45964.055720370372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45964.055720370372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45964.055720370372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45964.055720370372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45964.055720370372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45964.055720370372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45964.055720370372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45964.055720370372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45964.055720370372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45964.055720370372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45964.055720370372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45964.055720370372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45964.055720370372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45964.055720370372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45964.055720370372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45964.055720370372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45964.055720370372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45964.055720370372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45964.055720370372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45964.055720370372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45964.055720370372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45964.055720370372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45964.055720370372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45964.055720370372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45964.055720370372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45964.055720370372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45964.055720370372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45964.055720370372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45964.055720370372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45964.055720370372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45964.055720370372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45964.055720370372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45964.055720370372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45964.055720370372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45964.055720370372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45964.055720370372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45964.055720370372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45964.055720370372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45964.055720370372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45964.055720370372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45964.055720370372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45964.055720370372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45964.055720370372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45964.055720370372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45964.055720370372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45964.055720370372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45964.055720370372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45964.055720370372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45964.055720370372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45964.055720370372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45964.055720370372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45964.055720370372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45964.055720370372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45964.055720370372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45964.055720370372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45964.055720370372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45964.055720370372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45964.055720370372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45964.055720370372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45964.055720370372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45964.055720370372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45964.055720370372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45964.055720370372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45964.055720370372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45964.055720370372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45964.055720370372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45964.055720370372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45964.055720370372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45964.055720370372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45964.055720370372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45964.055720370372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45964.055720370372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45964.055720370372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45964.055720370372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45964.055720370372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45964.055720370372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45964.055720370372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45964.055720370372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45964.055720370372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45964.055720370372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45964.055720370372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45964.055720370372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45964.055720370372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45964.055720370372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45964.055720370372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45964.055720370372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45964.055720370372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45964.055720370372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45964.055720370372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45964.055720370372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45964.055720370372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45964.055720370372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45964.055720370372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45964.055720370372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45964.055720370372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45964.055720370372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45964.055720370372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45964.055720370372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45964.055720370372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45964.055720370372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45964.055720370372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45964.055720370372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45964.055720370372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45964.055720370372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45964.055720370372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45964.055720370372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45964.055720370372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45964.055720370372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45964.055720370372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45964.055720370372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45964.055720370372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45964.055720370372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45964.055720370372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45964.055720370372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45964.055720370372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45964.055720370372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45964.055720370372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45964.055720370372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45964.055720370372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45964.055720370372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45964.055720370372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45964.055720370372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45964.055720370372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45964.055720370372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45964.055720370372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45964.055720370372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45964.055720370372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45964.055720370372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45964.055720370372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45964.055720370372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45964.055720370372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45964.055720370372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45964.055720370372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45964.055720370372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45964.055720370372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45964.055720370372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45964.055720370372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45964.055720370372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45964.055720370372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45964.055720370372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45964.055720370372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45964.055720370372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45964.055720370372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45964.055720370372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45964.055720370372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45964.055720370372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45964.055720370372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45964.055720370372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45964.055720370372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45964.055720370372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45964.055720370372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45964.055720370372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45964.055720370372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45964.055720370372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45964.055720370372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45964.055720370372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45964.055720370372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45964.055720370372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45964.055720370372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45964.055720370372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45964.055720370372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45964.055720370372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45964.055720370372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45964.055720370372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45964.055720370372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45964.055720370372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45964.055720370372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45964.055720370372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45964.055720370372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45964.055720370372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45964.055720370372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45964.055720370372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45964.055720370372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45964.055720370372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45964.055720370372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45964.055720370372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45964.055720370372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45964.055720370372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45964.055720370372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45964.055720370372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45964.055720370372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45964.055720370372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45964.055720370372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45964.055720370372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45964.055720370372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45964.055720370372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45964.055720370372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45964.055720370372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45964.055720370372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45964.055720370372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45964.055720370372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45964.055720370372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45964.055720370372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45964.055720370372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45964.055720370372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45964.055720370372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45964.055720370372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45964.055720370372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45964.055720370372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45964.055720370372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45964.055720370372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45964.055720370372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45964.055720370372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45964.055720370372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45964.055720370372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45964.055720370372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45964.055720370372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45964.055720370372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45964.055720370372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45964.055720370372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45964.055720370372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45964.055720370372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45964.055720370372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45964.055720370372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45964.055720370372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45964.055720370372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45964.055720370372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45964.055720370372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45964.055720370372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45964.055720370372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45964.055720370372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45964.055720370372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45964.055720370372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45964.055720370372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45964.055720370372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45964.055720370372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45964.055720370372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45964.055720370372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45964.055720370372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45964.055720370372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45964.055720370372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45964.055720370372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45964.055720370372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45964.055720370372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45964.055720370372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45964.055720370372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45964.055720370372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45964.055720370372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45964.055720370372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45964.055720370372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45964.055720370372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45964.055720370372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45964.055720370372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45964.055720370372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45964.055720370372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45964.055720370372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45964.055720370372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45964.055720370372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45964.055720370372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45964.055720370372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45964.055720370372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45964.055720370372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45964.055720370372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45964.055720370372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45964.055720370372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45964.055720370372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45964.055720370372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45964.055720370372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45964.055720370372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45964.055720370372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45964.055720370372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45964.055720370372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45964.055720370372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45964.055720370372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45964.055720370372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45964.055720370372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45964.055720370372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45964.055720370372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45964.055720370372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45964.055720370372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45964.055720370372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45964.055720370372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45964.055720370372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45964.055720370372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45964.055720370372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45964.055720370372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45964.055720370372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45964.055720370372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45964.055720370372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45964.055720370372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45964.055720370372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45964.055720370372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45964.055720370372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45964.055720370372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45964.055720370372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45964.055720370372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45964.055720370372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45964.055720370372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45964.055720370372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45964.055720370372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45964.055720370372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45964.055720370372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45964.055720370372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45964.055720370372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45964.055720370372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45964.055720370372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45964.055720370372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45964.055720370372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45964.055720370372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45964.055720370372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45964.055720370372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45964.055720370372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45964.055720370372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45964.055720370372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45964.055720370372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45964.055720370372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45964.055720370372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45964.055720370372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45964.055720370372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45964.055720370372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45964.055720370372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45964.055720370372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45964.055720370372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45964.055720370372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45964.055720370372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45964.055720370372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45964.055720370372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45964.055720370372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45964.055720370372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45964.055720370372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45964.055720370372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45964.055720370372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45964.055720370372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45964.055720370372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45964.055720370372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45964.055720370372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45964.055720370372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45964.055720370372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45964.055720370372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45964.055720370372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45964.055720370372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45964.055720370372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45964.055720370372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45964.055720370372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45964.055720370372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45964.055720370372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45964.055720370372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45964.055720370372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45964.055720370372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45964.055720370372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45964.055720370372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45964.055720370372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45964.055720370372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45964.055720370372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45964.055720370372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45964.055720370372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45964.055720370372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45964.055720370372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45964.055720370372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45964.055720370372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45964.055720370372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45964.055720370372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45964.055720370372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45964.055720370372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45964.055720370372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45964.055720370372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45964.055720370372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45964.055720370372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45964.055720370372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45964.055720370372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45964.055720370372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45964.055720370372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45964.055720370372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45964.055720370372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45964.055720370372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45964.055720370372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45964.055720370372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45964.055720370372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45964.055720370372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45964.055720370372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45964.055720370372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45964.055720370372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45964.055720370372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45964.055720370372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45964.055720370372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45964.055720370372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45964.055720370372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45964.055720370372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45964.055720370372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45964.055720370372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45964.055720370372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45964.055720370372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45964.055720370372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45964.055720370372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45964.055720370372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45964.055720370372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45964.055720370372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45964.055720370372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45964.055720370372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45964.055720370372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45964.055720370372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45964.055720370372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45964.055720370372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45964.055720370372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45964.055720370372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45964.055720370372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45964.055720370372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45964.055720370372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45964.055720370372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45964.055720370372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45964.055720370372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45964.055720370372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45964.055720370372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45964.055720370372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45964.055720370372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45964.055720370372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45964.055720370372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45964.055720370372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45964.055720370372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45964.055720370372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45964.055720370372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45964.055720370372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45964.055720370372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45964.055720370372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45964.055720370372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45964.055720370372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45964.055720370372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45964.055720370372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45964.055720370372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45964.055720370372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45964.055720370372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45964.055720370372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45964.055720370372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45964.055720370372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45964.055720370372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45964.055720370372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45964.055720370372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45964.055720370372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45964.055720370372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45964.055720370372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45964.055720370372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45964.055720370372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45964.055720370372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45964.055720370372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45964.055720370372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45964.055720370372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45964.055720370372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45964.055720370372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45964.055720370372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45964.055720370372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45964.055720370372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45964.055720370372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45964.055720370372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45964.055720370372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45964.055720370372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45964.055720370372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45964.055720370372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45964.055720370372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45964.055720370372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45964.055720370372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45964.055720370372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45964.055720370372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45964.055720370372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45964.055720370372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45964.055720370372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45964.055720370372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45964.055720370372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45964.055720370372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45964.055720370372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45964.055720370372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45964.055720370372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45964.055720370372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45964.055720370372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45964.055720370372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45964.055720370372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45964.055720370372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45964.055720370372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45964.055720370372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45964.055720370372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45964.055720370372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45964.055720370372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45964.055720370372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45964.055720370372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45964.055720370372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45964.055720370372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45964.055720370372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45964.055720370372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45964.055720370372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45964.055720370372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45964.055720370372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45964.055720370372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45964.055720370372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45964.055720370372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45964.055720370372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45964.055720370372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45964.055720370372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45964.055720370372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45964.055720370372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45964.055720370372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45964.055720370372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45964.055720370372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45964.055720370372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45964.055720370372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45964.055720370372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45964.055720370372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45964.055720370372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45964.055720370372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45964.055720370372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45964.055720370372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45964.055720370372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45964.055720370372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45964.055720370372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45964.055720370372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45964.055720370372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45964.055720370372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45964.055720370372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45964.055720370372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45964.055720370372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45964.055720370372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45964.055720370372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45964.055720370372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45964.055720370372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45964.055720370372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45964.055720370372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45964.055720370372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45964.055720370372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45964.055720370372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45964.055720370372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45964.055720370372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45964.055720370372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45964.055720370372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45964.055720370372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45964.055720370372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45964.055720370372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45964.055720370372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45964.055720370372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45964.055720370372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45964.055720370372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45964.055720370372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45964.055720370372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45964.055720370372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45964.055720370372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45964.055720370372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45964.055720370372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45964.055720370372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45964.055720370372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45964.055720370372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45964.055720370372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45964.055720370372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45964.055720370372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45964.055720370372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45964.055720370372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45964.055720370372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45964.055720370372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45964.055720370372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45964.055720370372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45964.055720370372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45964.055720370372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45964.055720370372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45964.055720370372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45964.055720370372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45964.055720370372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45964.055720370372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45964.055720370372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45964.055720370372</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D6" sqref="D6: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260.57500266202987</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0.39942395832622424</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0.18210914351220708</v>
      </c>
      <c r="H4" s="122">
        <v>45963.867986111109</v>
      </c>
      <c r="I4" s="118" t="str">
        <f>IFERROR(VLOOKUP(D4,DB!A:F,6,0),"")</f>
        <v>Generator-SG</v>
      </c>
      <c r="J4" s="118" t="str">
        <f>IFERROR(VLOOKUP(D4,DB!A:G,7,0),"")</f>
        <v>Dead</v>
      </c>
      <c r="K4" s="124" t="s">
        <v>39112</v>
      </c>
      <c r="L4" s="120" t="str">
        <f>IFERROR(VLOOKUP(D4,DB!A:I,9,0),"")</f>
        <v>Latis</v>
      </c>
    </row>
    <row r="5" spans="1:16" ht="15" customHeight="1">
      <c r="A5" s="118" t="s">
        <v>39113</v>
      </c>
      <c r="B5" s="118" t="str">
        <f>IFERROR(VLOOKUP(D5,DB!A:K,11,0),"")</f>
        <v>R4</v>
      </c>
      <c r="C5" s="119">
        <v>1</v>
      </c>
      <c r="D5" s="120" t="s">
        <v>37283</v>
      </c>
      <c r="E5" s="97" t="s">
        <v>39021</v>
      </c>
      <c r="F5" s="122">
        <v>45964.041666666664</v>
      </c>
      <c r="G5" s="123">
        <f ca="1">IFERROR(NOW()-F5,"")</f>
        <v>1.4053587961825542E-2</v>
      </c>
      <c r="H5" s="122">
        <v>45964.035914351851</v>
      </c>
      <c r="I5" s="118" t="str">
        <f>IFERROR(VLOOKUP(D5,DB!A:F,6,0),"")</f>
        <v>Generator-SG</v>
      </c>
      <c r="J5" s="118" t="str">
        <f>IFERROR(VLOOKUP(D5,DB!A:G,7,0),"")</f>
        <v>Vandalized</v>
      </c>
      <c r="K5" s="124" t="s">
        <v>39112</v>
      </c>
      <c r="L5" s="120" t="str">
        <f>IFERROR(VLOOKUP(D5,DB!A:I,9,0),"")</f>
        <v>Latis</v>
      </c>
    </row>
    <row r="6" spans="1:16" ht="15" customHeight="1">
      <c r="A6" s="118"/>
      <c r="B6" s="118" t="str">
        <f>IFERROR(VLOOKUP(D6,DB!A:K,11,0),"")</f>
        <v/>
      </c>
      <c r="C6" s="119"/>
      <c r="D6" s="120"/>
      <c r="E6" s="97" t="s">
        <v>39021</v>
      </c>
      <c r="F6" s="122"/>
      <c r="G6" s="123">
        <f ca="1">IFERROR(NOW()-F6,"")</f>
        <v>45964.055720254626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45964.055720254626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45964.055720254626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45964.055720254626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45964.055720254626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45964.055720254626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45964.055720254626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45964.055720254626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45964.055720254626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45964.055720254626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45964.055720254626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45964.055720254626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45964.055720254626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45964.055720254626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45964.055720254626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45964.055720254626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45964.055720254626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45964.055720254626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45964.055720254626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45964.055720254626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45964.055720254626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45964.055720254626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45964.055720254626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45964.055720254626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45964.055720254626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45964.055720254626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45964.055720254626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45964.055720254626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45964.055720254626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45964.055720254626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45964.055720254626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45964.055720254626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45964.055720254626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45964.055720254626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45964.055720254626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45964.055720254626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45964.055720254626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45964.055720254626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45964.055720254626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45964.055720254626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45964.055720254626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45964.055720254626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45964.055720254626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45964.055720254626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45964.055720254626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45964.055720254626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45964.055720254626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45964.055720254626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45964.055720254626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45964.055720254626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45964.055720254626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45964.055720254626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45964.055720254626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45964.055720254626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45964.055720254626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45964.055720254626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45964.055720254626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45964.055720254626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45964.055720254626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45964.055720254626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45964.055720254626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45964.055720254626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45964.055720254626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45964.055720254626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45964.055720254626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45964.055720254626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45964.055720254626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45964.055720254626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45964.055720254626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45964.055720254626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45964.055720254626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45964.055720254626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45964.055720254626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45964.055720254626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45964.055720254626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45964.055720254626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45964.055720254626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45964.055720254626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45964.055720254626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45964.055720254626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45964.055720254626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45964.055720370372</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45964.055720370372</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45964.055720370372</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45964.055720370372</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45964.055720370372</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45964.055720370372</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45964.055720370372</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45964.055720370372</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tabSelected="1"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72.223660069437756</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37.86684293980943</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15.394609143513662</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45964.055720254626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45964.055720254626</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45964.055720254626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45964.055720254626</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45964.055720254626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45964.055720254626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45964.055720254626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45964.055720254626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45964.055720254626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45964.055720254626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45964.055720254626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45964.055720254626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45964.055720254626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45964.055720254626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45964.055720254626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45964.055720254626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45964.055720254626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45964.055720254626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45964.055720254626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45964.055720254626</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45964.055720254626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45964.055720254626</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45964.055720254626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45964.055720254626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45964.055720254626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45964.055720254626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45964.055720254626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45964.055720254626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45964.055720254626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45964.055720254626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45964.055720254626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45964.055720254626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45964.055720254626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45964.055720254626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45964.055720254626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45964.055720254626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45964.055720254626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45964.055720254626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45964.055720254626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45964.055720254626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45964.055720254626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45964.055720254626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45964.055720254626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45964.055720254626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45964.055720254626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45964.055720254626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45964.055720254626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45964.055720254626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45964.055720254626</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45964.055720254626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45964.055720254626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45964.055720254626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45964.055720254626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45964.055720254626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45964.055720254626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45964.055720254626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45964.055720254626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45964.055720254626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45964.055720254626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45964.055720254626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45964.055720254626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45964.055720254626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45964.055720254626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45964.055720254626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45964.055720254626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45964.055720254626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45964.055720254626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45964.055720254626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45964.055720254626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45964.055720254626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45964.055720254626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45964.055720254626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45964.055720254626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45964.055720254626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45964.055720254626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45964.055720254626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45964.055720254626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45964.055720254626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45964.055720254626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45964.055720254626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45964.055720254626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45964.055720254626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45964.055720254626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45964.055720254626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45964.055720254626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45964.055720254626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45964.055720254626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45964.055720254626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45964.055720254626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45964.055720254626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45964.055720254626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45964.055720254626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45964.055720254626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45964.055720254626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45964.055720254626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45964.055720254626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45964.055720254626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45964.055720254626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45964.055720254626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45964.055720254626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45964.055720254626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45964.055720254626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45964.055720254626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45964.055720254626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45964.055720254626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45964.055720254626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45964.055720254626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45964.055720254626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45964.055720254626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45964.055720254626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45964.055720254626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45964.055720254626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45964.055720254626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45964.055720254626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45964.055720254626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45964.055720254626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45964.055720254626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45964.055720254626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45964.055720254626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45964.055720254626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45964.055720254626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45964.055720254626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45964.055720254626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45964.055720254626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45964.055720254626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45964.055720254626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45964.055720254626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45964.055720254626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45964.055720254626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45964.055720254626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45964.055720254626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45964.055720254626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45964.055720254626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45964.055720254626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45964.055720254626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45964.055720254626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45964.055720254626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45964.055720254626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45964.055720254626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45964.055720254626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45964.055720254626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45964.055720254626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45964.055720254626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45964.055720254626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45964.055720254626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45964.055720254626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45964.055720254626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45964.055720254626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45964.055720254626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45964.055720254626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45964.055720254626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45964.055720254626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45964.055720254626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45964.055720254626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45964.055720254626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45964.055720254626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45964.055720254626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45964.055720254626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45964.055720254626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45964.055720254626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45964.055720254626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45964.055720254626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45964.055720254626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45964.055720254626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45964.055720254626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45964.055720254626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45964.055720254626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45964.055720254626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45964.055720254626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45964.055720254626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45964.055720254626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45964.055720254626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45964.055720254626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45964.055720254626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45964.055720254626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45964.055720254626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45964.055720254626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45964.055720254626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45964.055720254626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45964.055720254626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45964.055720254626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45964.055720254626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45964.055720254626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45964.055720254626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45964.055720254626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45964.055720254626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45964.055720254626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45964.055720254626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45964.055720254626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45964.055720254626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45964.055720254626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45964.055720254626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45964.055720254626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45964.055720254626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45964.055720254626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45964.055720254626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45964.055720254626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45964.055720254626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45964.055720254626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45964.055720254626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45964.055720254626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45964.055720254626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45964.055720254626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45964.055720254626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45964.055720254626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45964.055720254626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45964.055720254626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45964.055720254626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45964.055720254626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45964.055720254626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45964.055720254626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45964.055720254626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45964.055720254626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45964.055720254626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45964.055720254626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45964.055720254626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45964.055720254626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45964.055720254626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45964.055720254626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45964.055720254626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45964.055720254626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45964.055720254626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45964.055720254626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45964.055720254626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45964.055720254626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45964.055720254626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45964.055720254626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45964.055720254626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45964.055720254626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45964.055720254626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45964.055720254626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45964.055720254626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45964.055720254626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45964.055720254626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45964.055720254626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45964.055720254626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45964.055720254626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45964.055720254626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45964.055720254626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45964.055720254626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45964.055720254626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45964.055720254626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45964.055720254626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45964.055720254626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45964.055720254626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45964.055720254626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45964.055720254626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45964.055720254626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45964.055720254626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45964.055720254626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45964.055720254626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45964.055720254626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45964.055720254626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45964.055720254626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45964.055720254626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45964.055720254626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45964.055720254626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45964.055720254626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45964.055720254626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45964.055720254626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45964.055720254626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45964.055720254626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45964.055720254626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45964.055720254626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45964.055720254626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45964.055720254626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45964.055720254626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45964.055720254626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45964.055720254626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45964.055720254626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45964.055720254626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45964.055720254626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45964.055720254626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45964.055720254626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45964.055720254626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45964.055720254626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45964.055720254626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45964.055720254626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45964.055720254626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45964.055720254626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45964.055720254626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45964.055720254626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45964.055720254626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45964.055720254626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45964.055720254626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45964.055720254626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45964.055720254626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45964.055720254626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45964.055720254626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45964.055720254626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45964.055720254626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45964.055720254626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45964.055720254626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45964.055720254626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45964.055720254626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45964.055720254626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45964.055720254626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45964.055720254626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45964.055720254626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45964.055720254626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45964.055720254626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45964.055720254626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45964.055720254626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45964.055720254626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45964.055720254626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45964.055720254626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45964.055720254626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45964.055720254626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45964.055720254626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45964.055720254626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45964.055720254626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45964.055720254626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45964.055720254626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45964.055720254626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45964.055720254626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45964.055720254626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45964.055720254626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45964.055720254626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45964.055720254626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45964.055720254626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45964.055720254626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45964.055720254626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45964.055720254626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45964.055720254626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45964.055720254626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45964.055720254626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45964.055720254626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45964.055720254626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45964.055720254626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45964.055720254626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45964.055720254626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45964.055720254626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45964.055720254626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45964.055720254626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45964.055720254626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45964.055720254626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45964.055720254626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45964.055720254626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45964.055720254626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45964.055720254626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45964.055720254626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45964.055720254626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45964.055720254626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45964.055720254626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45964.055720254626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45964.055720254626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45964.055720254626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45964.055720254626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45964.055720254626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45964.055720254626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45964.055720254626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45964.055720254626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45964.055720254626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45964.055720254626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45964.055720254626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45964.055720254626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45964.055720254626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45964.055720254626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45964.055720254626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45964.055720254626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45964.055720254626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45964.055720254626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45964.055720254626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45964.055720254626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45964.055720254626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45964.055720254626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45964.055720254626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45964.055720254626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45964.055720254626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45964.055720254626</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8" ca="1" si="0">IFERROR(NOW()-F2,"-")</f>
        <v>45964.055720254626</v>
      </c>
      <c r="H2" s="171"/>
      <c r="I2" s="169" t="str">
        <f>IFERROR(VLOOKUP(D2,DB!A:F,6,0),"")</f>
        <v/>
      </c>
      <c r="J2" s="169" t="str">
        <f>IFERROR(VLOOKUP(D2,DB!A:G,7,0),"")</f>
        <v/>
      </c>
      <c r="K2" s="172"/>
      <c r="L2" s="173" t="str">
        <f>IFERROR(VLOOKUP(D2,DB!A:I,9,0),"")</f>
        <v/>
      </c>
    </row>
    <row r="3" spans="1:16383" ht="31.5" customHeight="1">
      <c r="A3" s="168"/>
      <c r="B3" s="169" t="str">
        <f>IFERROR(VLOOKUP(C3,DB!A:K,11,0),"")</f>
        <v/>
      </c>
      <c r="C3" s="169"/>
      <c r="D3" s="176"/>
      <c r="E3" s="102"/>
      <c r="F3" s="171"/>
      <c r="G3" s="115">
        <f t="shared" ca="1" si="0"/>
        <v>45964.055720254626</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45964.055720254626</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45964.055720254626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45964.055720254626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45964.055720254626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45964.055720254626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45964.055720254626</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45964.055720254626</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45964.055720254626</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45964.055720254626</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45964.055720254626</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45964.055720254626</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45964.055720254626</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45964.055720254626</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45964.055720254626</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45964.055720254626</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45964.055720254626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45964.055720254626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45964.055720254626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45964.055720254626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45964.055720254626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45964.055720254626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45964.055720254626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45964.055720254626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45964.055720254626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45964.055720254626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45964.055720254626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45964.055720254626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45964.055720254626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45964.055720254626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45964.055720254626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45964.055720254626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45964.055720254626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45964.055720254626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45964.055720254626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45964.055720254626</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2025-11-02T22:21:53Z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