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14" documentId="120_S{2AC9BD13-BADA-5192-A53E-5A8FF88502F6}" xr6:coauthVersionLast="47" xr6:coauthVersionMax="47" xr10:uidLastSave="{38527081-009F-41BB-AECB-B927BE5480C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<sst xmlns="http://schemas.openxmlformats.org/spreadsheetml/2006/main" count="181499" uniqueCount="39126">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</sst>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333.64660844907485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45996.595034375001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45996.595034375001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45996.595034375001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45996.595034375001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45996.595034375001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45996.595034375001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45996.595034375001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45996.595034375001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45996.595034375001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45996.595034375001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45996.595034375001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45996.595034375001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45996.595034375001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45996.595034375001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45996.595034375001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45996.595034375001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45996.595034375001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45996.595034375001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45996.595034375001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45996.595034375001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45996.595034375001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45996.595034375001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45996.595034375001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45996.595034375001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45996.595034375001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45996.595034375001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45996.595034375001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45996.595034375001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45996.595034375001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45996.595034375001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45996.595034375001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45996.595034375001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45996.595034375001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45996.595034375001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45996.595034375001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45996.595034375001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45996.595034375001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45996.595034375001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45996.595034375001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45996.595034375001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45996.595034375001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45996.595034375001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45996.595034375001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45996.595034375001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45996.595034375001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45996.595034375001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45996.595034375001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45996.595034375001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45996.595034375001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45996.595034375001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45996.595034375001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45996.595034375001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45996.595034375001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45996.595034375001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45996.595034375001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45996.595034375001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45996.595034375001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45996.595034375001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45996.595034375001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45996.595034375001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45996.595034375001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45996.595034375001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45996.595034375001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45996.595034375001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45996.595034375001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45996.595034375001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45996.595034375001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45996.595034375001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45996.595034375001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45996.595034375001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45996.595034375001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45996.595034375001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45996.595034375001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45996.595034375001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45996.595034375001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45996.595034375001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45996.595034375001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45996.595034375001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45996.595034375001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45996.595034375001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45996.595034375001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45996.595034375001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45996.595034375001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45996.595034375001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45996.595034375001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45996.595034375001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45996.595034375001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45996.595034375001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45996.595034375001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45996.595034375001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45996.595034375001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45996.595034375001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45996.595034375001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45996.595034375001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45996.595034375001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45996.595034375001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45996.595034375001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45996.595034375001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45996.595034375001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45996.595034375001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45996.595034375001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45996.595034375001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45996.595034375001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45996.595034375001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45996.595034375001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45996.595034375001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45996.595034375001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45996.595034375001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45996.595034375001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45996.595034375001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45996.595034375001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45996.595034375001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45996.595034375001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45996.595034375001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45996.595034375001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45996.595034375001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45996.595034375001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45996.595034375001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45996.595034375001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45996.595034375001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45996.595034375001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45996.595034375001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45996.595034375001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45996.595034375001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45996.595034375001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45996.595034375001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45996.595034375001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45996.595034375001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45996.595034375001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45996.595034375001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45996.595034375001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45996.595034375001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45996.595034375001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45996.595034375001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45996.595034375001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45996.595034375001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45996.595034375001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45996.595034375001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45996.595034375001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45996.595034375001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45996.595034375001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45996.595034375001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45996.595034375001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45996.595034375001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45996.595034375001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45996.595034375001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45996.595034375001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45996.595034375001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45996.595034375001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45996.595034375001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45996.595034375001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45996.595034375001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45996.595034375001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45996.595034375001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45996.595034375001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45996.595034375001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45996.595034375001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45996.595034375001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45996.595034375001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45996.595034375001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45996.595034375001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45996.595034375001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45996.595034375001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45996.595034375001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45996.595034375001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45996.595034375001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45996.595034375001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45996.595034375001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45996.595034375001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45996.595034375001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45996.595034375001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45996.595034375001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45996.595034375001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45996.595034375001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45996.595034375001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45996.595034375001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45996.595034375001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45996.595034375001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45996.595034375001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45996.595034375001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45996.595034375001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45996.595034375001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45996.595034375001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45996.595034375001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45996.595034375001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45996.595034375001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45996.595034375001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45996.595034375001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45996.595034375001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45996.595034375001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45996.595034375001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45996.595034375001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45996.595034375001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45996.595034375001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45996.595034375001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171.59519641203951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12.207615393519518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45996.595034375001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45996.595034375001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45996.595034375001</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45996.595034375001</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45996.595034375001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45996.595034027778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45996.595034027778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45996.595034027778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45996.595034027778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45996.595034027778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45996.595034027778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45996.595034027778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45996.595034027778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45996.595034027778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45996.595034027778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45996.595034027778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45996.595034027778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45996.595034027778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45996.595034027778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45996.595034027778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45996.595034027778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45996.595034027778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45996.595034027778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45996.595034027778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45996.595034027778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45996.595034027778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45996.595034027778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45996.595034027778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45996.595034027778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45996.595034027778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45996.595034027778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45996.595034027778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45996.595034027778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45996.595034027778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45996.595034027778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45996.595034027778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45996.595034027778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45996.595034027778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45996.595034027778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45996.595034027778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45996.595034027778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45996.595034027778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45996.595034027778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45996.595034027778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45996.595034027778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45996.595034027778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45996.595034027778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45996.595034027778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45996.595034027778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45996.595034027778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45996.595034027778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45996.595034027778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45996.595034027778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45996.595034027778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45996.595034027778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45996.595034027778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45996.595034027778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45996.595034027778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45996.595034027778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45996.595034027778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45996.595034027778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45996.595034027778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45996.595034027778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45996.595034027778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45996.595034027778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45996.595034027778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45996.595034027778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45996.595034027778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45996.595034027778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45996.595034027778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45996.595034027778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45996.595034027778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45996.595034027778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45996.595034027778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45996.595034027778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45996.595034027778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45996.595034027778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45996.595034027778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45996.595034027778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45996.595034027778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45996.595034027778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45996.595034027778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45996.595034027778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45996.595034027778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45996.595034027778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45996.595034027778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45996.595034027778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45996.595034027778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45996.595034027778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45996.595034027778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45996.595034027778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45996.595034027778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45996.595034027778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45996.595034027778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45996.595034027778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45996.595034027778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45996.595034027778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45996.595034027778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45996.595034027778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45996.595034027778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45996.595034027778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45996.595034027778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45996.595034027778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45996.595034027778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45996.595034027778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45996.595034027778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45996.595034027778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45996.595034027778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45996.595034027778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45996.595034027778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45996.595034027778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45996.595034027778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45996.595034027778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45996.595034027778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45996.595034027778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45996.595034027778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45996.595034027778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45996.595034027778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45996.595034027778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45996.595034027778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45996.595034027778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45996.595034027778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45996.595034027778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45996.595034027778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45996.595034027778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45996.595034027778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45996.595034027778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45996.595034027778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45996.595034027778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45996.595034027778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45996.595034027778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45996.595034027778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45996.595034027778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45996.595034027778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45996.595034027778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45996.595034027778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45996.595034027778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45996.595034027778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45996.595034027778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45996.595034027778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45996.595034027778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45996.595034027778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45996.595034027778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45996.595034027778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45996.595034027778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45996.595034027778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45996.595034027778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45996.595034027778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45996.595034027778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45996.595034027778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45996.595034027778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45996.595034027778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45996.595034027778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45996.595034027778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45996.595034027778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45996.595034027778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45996.595034027778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45996.595034027778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45996.595034027778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45996.595034027778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45996.595034027778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45996.595034027778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45996.595034027778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45996.595034027778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45996.595034027778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45996.595034027778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45996.595034027778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45996.595034027778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45996.595034027778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45996.595034027778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45996.595034027778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45996.595034027778</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45996.595034027778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45996.595034027778</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45996.595034027778</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45996.595034027778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45996.595034027778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45996.595034027778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45996.595034027778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45996.595034027778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45996.595034027778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45996.595034027778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45996.595034027778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45996.595034027778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45996.595034027778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45996.595034027778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45996.595034027778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45996.595034027778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45996.595034027778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45996.595034027778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45996.595034027778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45996.595034027778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45996.595034027778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45996.595034027778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45996.595034027778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45996.595034027778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45996.595034027778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45996.595034027778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45996.595034027778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45996.595034027778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45996.595034027778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45996.595034027778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45996.595034027778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45996.595034027778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45996.595034027778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45996.595034027778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45996.595034027778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45996.595034027778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45996.595034027778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45996.595034027778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45996.595034027778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45996.595034027778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45996.595034027778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45996.595034027778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45996.595034027778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45996.595034027778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45996.595034027778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45996.595034027778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45996.595034027778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45996.595034027778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45996.595034027778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45996.595034027778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45996.595034027778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45996.595034027778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45996.595034027778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45996.595034027778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45996.595034027778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45996.595034027778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45996.595034027778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45996.595034027778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45996.595034027778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45996.595034027778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45996.595034027778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45996.595034027778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45996.595034027778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45996.595034027778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45996.595034027778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45996.595034027778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45996.595034027778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45996.595034027778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45996.595034027778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45996.595034027778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45996.595034027778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45996.595034027778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45996.595034027778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45996.595034027778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45996.595034027778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45996.595034027778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45996.595034027778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45996.595034027778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45996.595034027778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45996.595034027778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45996.595034027778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45996.595034027778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45996.595034027778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45996.595034027778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45996.595034027778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45996.595034027778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45996.595034027778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45996.595034027778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45996.595034027778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45996.595034027778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45996.595034027778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45996.595034027778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45996.595034027778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45996.595034027778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45996.595034027778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45996.595034027778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45996.595034027778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45996.595034027778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45996.595034027778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45996.595034027778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45996.595034027778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45996.595034027778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45996.595034027778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45996.595034027778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45996.595034027778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45996.595034027778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45996.595034027778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45996.595034027778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45996.595034027778</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45996.595034027778</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45996.595034027778</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45996.595034027778</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45996.595034375001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45996.595034375001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45996.595034375001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45996.595034375001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45996.595034375001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45996.595034375001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45996.595034375001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45996.595034375001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45996.595034375001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45996.595034375001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45996.595034375001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45996.595034375001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45996.595034375001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45996.595034375001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45996.595034375001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45996.595034375001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45996.595034375001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45996.595034375001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45996.595034375001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45996.595034375001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45996.595034375001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45996.595034375001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45996.595034375001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45996.595034375001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45996.595034375001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45996.595034375001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45996.595034375001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45996.595034375001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45996.595034375001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45996.595034375001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45996.595034375001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45996.595034375001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45996.595034375001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45996.595034375001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45996.595034375001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45996.595034375001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45996.595034375001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45996.595034375001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45996.595034375001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45996.595034375001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45996.595034375001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45996.595034375001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45996.595034375001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45996.595034375001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45996.595034375001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45996.595034375001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45996.595034375001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45996.595034375001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45996.595034375001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45996.595034375001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45996.595034375001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45996.595034375001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45996.595034375001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45996.595034375001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45996.595034375001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45996.595034375001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45996.595034375001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45996.595034375001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45996.595034375001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45996.595034375001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45996.595034375001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45996.595034375001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45996.595034375001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45996.595034375001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45996.595034375001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45996.595034375001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45996.595034375001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45996.595034375001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45996.595034375001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45996.595034375001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45996.595034375001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45996.595034375001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45996.595034375001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45996.595034375001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45996.595034375001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45996.595034375001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45996.595034375001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45996.595034375001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45996.595034375001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45996.595034375001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45996.595034375001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45996.595034375001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45996.595034375001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45996.595034375001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45996.595034375001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45996.595034375001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45996.595034375001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45996.595034375001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45996.595034375001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45996.595034375001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45996.595034375001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45996.595034375001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45996.595034375001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45996.595034375001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45996.595034375001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45996.595034375001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45996.595034375001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45996.595034375001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45996.595034375001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45996.595034375001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45996.595034375001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45996.595034375001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45996.595034375001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45996.595034375001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45996.595034375001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45996.595034375001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45996.595034375001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45996.595034375001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45996.595034375001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45996.595034375001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45996.595034375001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45996.595034375001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45996.595034375001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45996.595034375001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45996.595034375001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45996.595034375001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45996.595034375001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45996.595034375001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45996.595034375001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45996.595034375001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45996.595034375001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45996.595034375001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45996.595034375001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45996.595034375001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45996.595034375001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45996.595034375001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45996.595034375001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45996.595034375001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45996.595034375001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45996.595034375001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45996.595034375001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45996.595034375001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45996.595034375001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45996.595034375001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45996.595034375001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45996.595034375001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45996.595034375001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45996.595034375001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45996.595034375001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45996.595034375001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45996.595034375001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45996.595034375001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45996.595034375001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45996.595034375001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45996.595034375001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45996.595034375001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45996.595034375001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45996.595034375001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45996.595034375001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45996.595034375001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45996.595034375001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45996.595034375001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45996.595034375001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45996.595034375001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45996.595034375001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45996.595034375001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45996.595034375001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45996.595034375001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45996.595034375001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45996.595034375001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45996.595034375001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45996.595034375001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45996.595034375001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45996.595034375001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45996.595034375001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45996.595034375001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45996.595034375001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45996.595034375001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45996.595034375001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45996.595034375001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45996.595034375001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45996.595034375001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45996.595034375001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45996.595034375001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45996.595034375001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45996.595034375001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45996.595034375001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45996.595034375001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45996.595034375001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45996.595034375001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45996.595034375001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45996.595034375001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45996.595034375001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45996.595034375001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45996.595034375001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45996.595034375001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45996.595034375001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45996.595034375001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45996.595034375001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45996.595034375001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45996.595034375001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45996.595034375001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45996.595034375001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45996.595034375001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45996.595034375001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45996.595034375001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45996.595034375001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45996.595034375001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45996.595034375001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45996.595034375001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45996.595034375001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45996.595034375001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45996.595034375001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45996.595034375001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45996.595034375001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45996.595034375001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45996.595034375001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45996.595034375001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45996.595034375001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45996.595034375001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45996.595034375001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45996.595034375001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45996.595034375001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45996.595034375001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45996.595034375001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45996.595034375001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45996.595034375001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45996.595034375001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45996.595034375001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45996.595034375001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45996.595034375001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45996.595034375001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45996.595034375001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45996.595034375001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45996.595034375001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45996.595034375001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45996.595034375001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45996.595034375001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45996.595034375001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45996.595034375001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45996.595034375001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45996.595034375001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45996.595034375001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45996.595034375001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45996.595034375001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45996.595034375001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45996.595034375001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45996.595034375001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45996.595034375001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45996.595034375001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45996.595034375001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45996.595034375001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45996.595034375001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45996.595034375001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45996.595034375001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45996.595034375001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45996.595034375001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45996.595034375001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45996.595034375001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45996.595034375001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45996.595034375001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45996.595034375001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45996.595034375001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45996.595034375001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45996.595034375001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45996.595034375001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45996.595034375001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45996.595034375001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45996.595034375001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45996.595034375001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45996.595034375001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45996.595034375001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45996.595034375001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45996.595034375001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45996.595034375001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45996.595034375001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45996.595034375001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45996.595034375001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45996.595034375001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45996.595034375001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45996.595034375001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45996.595034375001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45996.595034375001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45996.595034375001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45996.595034375001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45996.595034375001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45996.595034375001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45996.595034375001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45996.595034375001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45996.595034375001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45996.595034375001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45996.595034375001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45996.595034375001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45996.595034375001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45996.595034375001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45996.595034375001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45996.595034375001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45996.595034375001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45996.595034375001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45996.595034375001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45996.595034375001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45996.595034375001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45996.595034375001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45996.595034375001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45996.595034375001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45996.595034375001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45996.595034375001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45996.595034375001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45996.595034375001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45996.595034375001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45996.595034375001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45996.595034375001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45996.595034375001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45996.595034375001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45996.595034375001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45996.595034375001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45996.595034375001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45996.595034375001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45996.595034375001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45996.595034375001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45996.595034375001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45996.595034375001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45996.595034375001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45996.595034375001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45996.595034375001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45996.595034375001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45996.595034375001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45996.595034375001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45996.595034375001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45996.595034375001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45996.595034375001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45996.595034375001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45996.595034375001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45996.595034375001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45996.595034375001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45996.595034375001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45996.595034375001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45996.595034375001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45996.595034375001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45996.595034375001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45996.595034375001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45996.595034375001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45996.595034375001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45996.595034375001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45996.595034375001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45996.595034375001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45996.595034375001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45996.595034375001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45996.595034375001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45996.595034375001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45996.595034375001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45996.595034375001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45996.595034375001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45996.595034375001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45996.595034375001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45996.595034375001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45996.595034375001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45996.595034375001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45996.595034375001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45996.595034375001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45996.595034375001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45996.595034375001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45996.595034375001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45996.595034375001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45996.595034375001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45996.595034375001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45996.595034375001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45996.595034375001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45996.595034375001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45996.595034375001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45996.595034375001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45996.595034375001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45996.595034375001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45996.595034375001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45996.595034375001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45996.595034375001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45996.595034375001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45996.595034375001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45996.595034375001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45996.595034375001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45996.595034375001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45996.595034375001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45996.595034375001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45996.595034375001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45996.595034375001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45996.595034375001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45996.595034375001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45996.595034375001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45996.595034375001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45996.595034375001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45996.595034375001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45996.595034375001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45996.595034375001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45996.595034375001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45996.595034375001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45996.595034375001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45996.595034375001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45996.595034375001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45996.595034375001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45996.595034375001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45996.595034375001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45996.595034375001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45996.595034375001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45996.595034375001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45996.595034375001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45996.595034375001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45996.595034375001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45996.595034375001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45996.595034375001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45996.595034375001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45996.595034375001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45996.595034375001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45996.595034375001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45996.595034375001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45996.595034375001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45996.595034375001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45996.595034375001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45996.595034375001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45996.595034375001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45996.595034375001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45996.595034375001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45996.595034375001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45996.595034375001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45996.595034375001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45996.595034375001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45996.595034375001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45996.595034375001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45996.595034375001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45996.595034375001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45996.595034375001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45996.595034375001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45996.595034375001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45996.595034375001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45996.595034375001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45996.595034375001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45996.595034375001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45996.595034375001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45996.595034375001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45996.595034375001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45996.595034375001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45996.595034375001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45996.595034375001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45996.595034375001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45996.595034375001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45996.595034375001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45996.595034375001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45996.595034375001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45996.595034375001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45996.595034375001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45996.595034375001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45996.595034375001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45996.595034375001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45996.595034375001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45996.595034375001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45996.595034375001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45996.595034375001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45996.595034375001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45996.595034375001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45996.595034375001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45996.595034375001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45996.595034375001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45996.595034375001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45996.595034375001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45996.595034375001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45996.595034375001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45996.595034375001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45996.595034375001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45996.595034375001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45996.595034375001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45996.595034375001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45996.595034375001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45996.595034375001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45996.595034375001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45996.595034375001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45996.595034375001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45996.595034375001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45996.595034375001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45996.595034375001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45996.595034375001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45996.595034375001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45996.595034375001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45996.595034375001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45996.595034375001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45996.595034375001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45996.595034375001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45996.595034375001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45996.595034375001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45996.595034375001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45996.595034375001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45996.595034375001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45996.595034375001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45996.595034375001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45996.595034375001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45996.595034375001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45996.595034375001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45996.595034375001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45996.595034375001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45996.595034375001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45996.595034375001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45996.595034375001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45996.595034375001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45996.595034375001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45996.595034375001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45996.595034375001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45996.595034375001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45996.595034375001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45996.595034375001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45996.595034375001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45996.595034375001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45996.595034375001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45996.595034375001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45996.595034375001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45996.595034375001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45996.595034375001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45996.595034375001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45996.595034375001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45996.595034375001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45996.595034375001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45996.595034375001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45996.595034375001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45996.595034375001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45996.595034375001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45996.595034375001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45996.595034375001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45996.595034375001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45996.595034375001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45996.595034375001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45996.595034375001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45996.595034375001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45996.595034375001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45996.595034375001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45996.595034375001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45996.595034375001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45996.595034375001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45996.595034375001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45996.595034375001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45996.595034375001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45996.595034375001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45996.595034375001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45996.595034375001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45996.595034375001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45996.595034375001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45996.595034375001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45996.595034375001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45996.595034375001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45996.595034375001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45996.595034375001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45996.595034375001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45996.595034375001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45996.595034375001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45996.595034375001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45996.595034375001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45996.595034375001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45996.595034375001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45996.595034375001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45996.595034375001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45996.595034375001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45996.595034375001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45996.595034375001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45996.595034375001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45996.595034375001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45996.595034375001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45996.595034375001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45996.595034375001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45996.595034375001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45996.595034375001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45996.595034375001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45996.595034375001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45996.595034375001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45996.595034375001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45996.595034375001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45996.595034375001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45996.595034375001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45996.595034375001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45996.595034375001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45996.595034375001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45996.595034375001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45996.595034375001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45996.595034375001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45996.595034375001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45996.595034375001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45996.595034375001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45996.595034375001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45996.595034375001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45996.595034375001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45996.595034375001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45996.595034375001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45996.595034375001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45996.595034375001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45996.595034375001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45996.595034375001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45996.595034375001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45996.595034375001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45996.595034375001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45996.595034375001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45996.595034375001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45996.595034375001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45996.595034375001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45996.595034375001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45996.595034375001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45996.595034375001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45996.595034375001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45996.595034375001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45996.595034375001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45996.595034375001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45996.595034375001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45996.595034375001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45996.595034375001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45996.595034375001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45996.595034375001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45996.595034375001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45996.595034375001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45996.595034375001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45996.595034375001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45996.595034375001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45996.595034375001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45996.595034375001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45996.595034375001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45996.595034375001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45996.595034375001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45996.595034375001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45996.595034375001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45996.595034375001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45996.595034375001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45996.595034375001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45996.595034375001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45996.595034375001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45996.595034375001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45996.595034375001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45996.595034375001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45996.595034375001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45996.595034375001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45996.595034375001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45996.595034375001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45996.595034375001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45996.595034375001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45996.595034375001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45996.595034375001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45996.595034375001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45996.595034375001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45996.595034375001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45996.595034375001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45996.595034375001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45996.595034375001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45996.595034375001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45996.595034375001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45996.595034375001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45996.595034375001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45996.595034375001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45996.595034375001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45996.595034375001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45996.595034375001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45996.595034375001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45996.595034375001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45996.595034375001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45996.595034375001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45996.595034375001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45996.595034375001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45996.595034375001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45996.595034375001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45996.595034375001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45996.595034375001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45996.595034375001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45996.595034375001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45996.595034375001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45996.595034375001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45996.595034375001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45996.595034375001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45996.595034375001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45996.595034375001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45996.595034375001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45996.595034375001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45996.595034375001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45996.595034375001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45996.595034375001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45996.595034375001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45996.595034375001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45996.595034375001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45996.595034375001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45996.595034375001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45996.595034375001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45996.595034375001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45996.595034375001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45996.595034375001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45996.595034375001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45996.595034375001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45996.595034375001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45996.595034375001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45996.595034375001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45996.595034375001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45996.595034375001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45996.595034375001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45996.595034375001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45996.595034375001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45996.595034375001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45996.595034375001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45996.595034375001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45996.595034375001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45996.595034375001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45996.595034375001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45996.595034375001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45996.595034375001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45996.595034375001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45996.595034375001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45996.595034375001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45996.595034375001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45996.595034375001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45996.595034375001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45996.595034375001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45996.595034375001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45996.595034375001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45996.595034375001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45996.595034375001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45996.595034375001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45996.595034375001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45996.595034375001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45996.595034375001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45996.595034375001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45996.595034375001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45996.595034375001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45996.595034375001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45996.595034375001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45996.595034375001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45996.595034375001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45996.595034375001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45996.595034375001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45996.595034375001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45996.595034375001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45996.595034375001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45996.595034375001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45996.595034375001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45996.595034375001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45996.595034375001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45996.595034375001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45996.595034375001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45996.595034375001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45996.595034375001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45996.595034375001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45996.595034375001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45996.595034375001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45996.595034375001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45996.595034375001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45996.595034375001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45996.595034375001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45996.595034375001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45996.595034375001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45996.595034375001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45996.595034375001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45996.595034375001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45996.595034375001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45996.595034375001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45996.595034375001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45996.595034375001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45996.595034375001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45996.595034375001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45996.595034375001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45996.595034375001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45996.595034375001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45996.595034375001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45996.595034375001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45996.595034375001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45996.595034375001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45996.595034375001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45996.595034375001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45996.595034375001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45996.595034375001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45996.595034375001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45996.595034375001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45996.595034375001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45996.595034375001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45996.595034375001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45996.595034375001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45996.595034375001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45996.595034375001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45996.595034375001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45996.595034375001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45996.595034375001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45996.595034375001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45996.595034375001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45996.595034375001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45996.595034375001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45996.595034375001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45996.595034375001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45996.595034375001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45996.595034375001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45996.595034375001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45996.595034375001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45996.595034375001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45996.595034375001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45996.595034375001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45996.595034375001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45996.595034375001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45996.595034375001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45996.595034375001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45996.595034375001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45996.595034375001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45996.595034375001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45996.595034375001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45996.595034375001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45996.595034375001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45996.595034375001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45996.595034375001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45996.595034375001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45996.595034375001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45996.595034375001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45996.595034375001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45996.595034375001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45996.595034375001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45996.595034375001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45996.595034375001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45996.595034375001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45996.595034375001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45996.595034375001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45996.595034375001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45996.595034375001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45996.595034375001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45996.595034375001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45996.595034375001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45996.595034375001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45996.595034375001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45996.595034375001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45996.595034375001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45996.595034375001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45996.595034375001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45996.595034375001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45996.595034375001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45996.595034375001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45996.595034375001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45996.595034375001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45996.595034375001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45996.595034375001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45996.595034375001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45996.595034375001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45996.595034375001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45996.595034375001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45996.595034375001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45996.595034375001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45996.595034375001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45996.595034375001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45996.595034375001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45996.595034375001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45996.595034375001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45996.595034375001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45996.595034375001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45996.595034375001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45996.595034375001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45996.595034375001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45996.595034375001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45996.595034375001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45996.595034375001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45996.595034375001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45996.595034375001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45996.595034375001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45996.595034375001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45996.595034375001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45996.595034375001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45996.595034375001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45996.595034375001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45996.595034375001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45996.595034375001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45996.595034375001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45996.595034375001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45996.595034375001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45996.595034375001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45996.595034375001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45996.595034375001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45996.595034375001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45996.595034375001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45996.595034375001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45996.595034375001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45996.595034375001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45996.595034375001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45996.595034375001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45996.595034375001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45996.595034375001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45996.595034375001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45996.595034375001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45996.595034375001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45996.595034375001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45996.595034375001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45996.595034375001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45996.595034375001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45996.595034375001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45996.595034375001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45996.595034375001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45996.595034375001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45996.595034375001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45996.595034375001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45996.595034375001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45996.595034375001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45996.595034375001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45996.595034375001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45996.595034375001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45996.595034375001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45996.595034375001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45996.595034375001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45996.595034375001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45996.595034375001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45996.595034375001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45996.595034375001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45996.595034375001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45996.595034375001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45996.595034375001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45996.595034375001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45996.595034375001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45996.595034375001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45996.595034375001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45996.595034375001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45996.595034375001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45996.595034375001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45996.595034375001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45996.595034375001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45996.595034375001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45996.595034375001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45996.595034375001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45996.595034375001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45996.595034375001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45996.595034375001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45996.595034375001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45996.595034375001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45996.595034375001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45996.595034375001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45996.595034375001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45996.595034375001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45996.595034375001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45996.595034375001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45996.595034375001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45996.595034375001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45996.595034375001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45996.595034375001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45996.595034375001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45996.595034375001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45996.595034375001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293.11431678240479</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45996.595034375001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45996.595034375001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45996.595034375001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45996.595034375001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45996.595034375001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45996.595034375001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45996.595034375001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45996.595034375001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45996.595034375001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45996.595034375001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45996.595034375001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45996.595034375001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45996.595034375001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45996.595034375001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45996.595034375001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45996.595034375001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45996.595034375001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45996.595034375001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45996.595034375001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45996.595034375001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45996.595034375001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45996.595034375001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45996.595034375001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45996.595034375001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45996.595034375001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45996.595034375001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45996.595034375001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45996.595034375001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45996.595034375001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45996.595034375001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45996.595034375001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45996.595034375001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45996.595034375001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45996.595034375001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45996.595034375001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45996.595034375001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45996.595034375001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45996.595034375001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45996.595034375001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45996.595034375001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45996.595034375001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45996.595034375001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45996.595034375001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45996.595034375001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45996.595034375001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45996.595034375001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45996.595034375001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45996.595034375001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45996.595034375001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45996.595034375001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45996.595034375001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45996.595034375001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45996.595034375001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45996.595034375001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45996.595034375001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45996.595034375001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45996.595034375001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45996.595034375001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45996.595034375001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45996.595034375001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45996.595034375001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45996.595034375001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45996.595034375001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45996.595034375001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45996.595034375001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45996.595034375001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45996.595034375001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45996.595034375001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45996.595034375001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45996.595034375001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45996.595034375001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45996.595034375001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45996.595034375001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45996.595034375001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45996.595034375001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45996.595034375001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45996.595034375001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45996.595034375001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45996.595034375001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45996.595034375001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45996.595034375001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45996.595034375001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45996.595034375001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45996.595034375001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45996.595034375001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45996.595034375001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45996.595034375001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45996.595034375001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45996.595034375001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45996.595034375001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45996.595034375001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45996.595034375001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45996.595034375001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45996.595034375001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45996.595034375001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45996.595034375001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45996.595034375001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45996.595034375001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45996.595034375001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45996.595034375001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45996.595034375001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45996.595034375001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45996.595034375001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45996.595034375001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45996.595034375001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45996.595034375001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45996.595034375001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45996.595034375001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45996.595034375001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45996.595034375001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45996.595034375001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45996.595034375001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45996.595034375001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45996.595034375001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45996.595034375001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45996.595034375001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45996.595034375001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45996.595034375001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45996.595034375001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45996.595034375001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45996.595034375001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45996.595034375001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45996.595034375001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45996.595034375001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45996.595034375001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45996.595034375001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45996.595034375001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45996.595034375001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45996.595034375001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45996.595034375001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45996.595034375001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45996.595034375001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45996.595034375001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45996.595034375001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45996.595034375001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45996.595034375001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45996.595034375001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45996.595034375001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45996.595034375001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45996.595034375001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45996.595034375001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45996.595034375001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45996.595034375001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45996.595034375001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45996.595034375001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45996.595034375001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45996.595034375001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45996.595034375001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45996.595034375001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45996.595034375001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45996.595034375001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45996.595034375001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45996.595034375001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45996.595034375001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45996.595034375001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45996.595034375001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45996.595034375001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45996.595034375001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45996.595034375001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45996.595034375001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45996.595034375001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45996.595034375001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45996.595034375001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45996.595034375001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45996.595034375001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45996.595034375001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45996.595034375001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45996.595034375001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45996.595034375001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45996.595034375001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45996.595034375001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45996.595034375001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45996.595034375001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45996.595034375001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45996.595034375001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45996.595034375001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45996.595034375001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45996.595034375001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45996.595034375001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45996.595034375001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45996.595034375001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45996.595034375001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45996.595034375001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45996.595034375001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45996.595034375001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A6" sqref="A6:XFD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104.76297418981267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70.406157060184341</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47.933923263888573</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15.221735763887409</v>
      </c>
      <c r="H5" s="133">
        <v>45981.360798611109</v>
      </c>
      <c r="I5" s="104" t="str">
        <f>IFERROR(VLOOKUP(D5,DB!A:F,6,0),"")</f>
        <v>SCECO</v>
      </c>
      <c r="J5" s="104" t="str">
        <f>IFERROR(VLOOKUP(D5,DB!A:G,7,0),"")</f>
        <v>Dead</v>
      </c>
      <c r="K5" s="104" t="s">
        <v>39125</v>
      </c>
      <c r="L5" s="104" t="str">
        <f>IFERROR(VLOOKUP(D5,DB!A:I,9,0),"")</f>
        <v>Latis</v>
      </c>
    </row>
    <row r="6" spans="1:13">
      <c r="A6" s="37"/>
      <c r="B6" s="37" t="str">
        <f>IFERROR(VLOOKUP(D6,DB!A:K,11,0),"")</f>
        <v/>
      </c>
      <c r="C6" s="37"/>
      <c r="D6" s="37"/>
      <c r="E6" s="37"/>
      <c r="F6" s="38"/>
      <c r="G6" s="132">
        <f t="shared" ref="G6:G24" ca="1" si="2">IFERROR(NOW()-F6,"")</f>
        <v>45996.595034375001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45996.595034375001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45996.595034375001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45996.595034375001</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45996.595034375001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45996.595034375001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45996.595034375001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45996.595034375001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45996.595034375001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45996.595034375001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45996.595034375001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45996.595034375001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45996.595034375001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45996.595034375001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45996.595034375001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45996.595034375001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45996.595034375001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45996.595034375001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45996.595034375001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ref="G25:G56" ca="1" si="3">IFERROR(NOW()-F25,"")</f>
        <v>45996.595034375001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45996.595034375001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45996.595034375001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45996.595034375001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45996.595034375001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45996.595034375001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45996.595034375001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45996.595034375001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45996.595034375001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45996.595034375001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45996.595034375001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45996.595034375001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45996.595034375001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45996.595034375001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45996.595034375001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45996.595034375001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45996.595034375001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45996.595034375001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45996.595034375001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45996.595034375001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45996.595034375001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45996.595034375001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45996.595034375001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45996.595034375001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45996.595034375001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45996.595034375001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45996.595034375001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45996.595034375001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45996.595034375001</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45996.595034375001</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45996.595034027778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45996.595034027778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45996.595034027778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45996.595034027778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45996.595034027778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45996.595034027778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45996.595034027778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45996.595034027778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45996.595034027778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45996.595034027778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45996.595034027778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45996.595034027778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45996.595034027778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45996.595034027778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45996.595034027778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45996.595034027778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45996.595034027778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45996.595034027778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45996.595034027778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45996.595034027778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45996.595034027778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45996.595034027778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45996.595034027778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45996.595034027778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45996.595034027778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45996.595034027778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45996.595034027778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45996.595034027778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45996.595034027778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45996.595034027778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45996.595034027778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45996.595034027778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45996.595034027778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45996.595034027778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45996.595034027778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45996.595034027778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45996.595034027778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45996.595034027778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45996.595034027778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45996.595034027778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45996.595034027778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45996.595034027778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45996.595034027778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45996.595034027778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45996.595034027778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45996.595034027778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45996.595034027778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45996.595034027778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45996.595034027778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45996.595034027778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45996.595034027778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45996.595034027778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45996.595034027778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45996.595034027778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45996.595034027778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45996.595034027778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45996.595034027778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45996.595034027778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45996.595034027778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45996.595034027778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45996.595034027778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45996.595034027778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45996.595034027778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45996.595034027778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45996.595034027778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45996.595034027778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45996.595034027778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45996.595034027778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45996.595034027778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45996.595034027778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45996.595034027778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45996.595034027778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45996.595034027778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45996.595034027778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45996.595034027778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45996.595034027778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45996.595034027778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45996.595034027778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45996.595034027778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45996.595034027778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45996.595034027778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45996.595034027778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45996.595034027778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45996.595034027778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45996.595034027778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45996.595034027778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45996.595034027778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45996.595034027778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45996.595034027778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45996.595034027778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45996.595034027778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45996.595034027778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45996.595034027778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45996.595034027778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45996.595034027778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45996.595034027778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45996.595034027778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45996.595034027778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45996.595034027778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45996.595034027778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45996.595034027778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45996.595034027778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45996.595034027778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45996.595034027778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45996.595034027778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45996.595034027778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45996.595034027778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45996.595034027778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45996.595034027778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45996.595034027778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45996.595034027778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45996.595034027778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45996.595034027778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45996.595034027778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45996.595034027778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45996.595034027778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45996.595034027778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45996.595034027778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45996.595034027778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45996.595034027778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45996.595034027778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45996.595034027778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45996.595034027778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45996.595034027778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45996.595034027778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45996.595034027778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45996.595034027778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45996.595034027778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45996.595034027778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45996.595034027778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45996.595034027778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45996.595034027778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45996.595034027778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45996.595034027778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45996.595034027778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45996.595034027778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45996.595034027778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45996.595034027778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45996.595034027778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45996.595034027778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45996.595034027778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45996.595034027778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45996.595034027778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45996.595034027778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45996.595034027778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45996.595034027778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45996.595034027778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45996.595034027778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45996.595034027778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45996.595034027778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45996.595034027778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45996.595034027778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45996.595034027778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45996.595034027778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45996.595034027778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45996.595034027778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45996.595034027778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45996.595034027778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45996.595034027778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45996.595034027778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45996.595034027778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45996.595034027778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45996.595034027778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45996.595034027778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45996.595034027778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45996.595034027778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45996.595034027778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45996.595034027778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45996.595034027778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45996.595034027778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45996.595034027778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45996.595034027778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45996.595034027778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45996.595034027778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45996.595034027778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45996.595034027778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45996.595034027778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45996.595034027778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45996.595034027778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45996.595034027778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45996.595034027778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45996.595034027778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45996.595034027778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45996.595034027778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45996.595034027778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45996.595034027778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45996.595034027778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45996.595034027778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45996.595034027778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45996.595034027778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45996.595034027778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45996.595034027778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45996.595034027778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45996.595034027778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45996.595034027778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45996.595034027778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45996.595034027778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45996.595034027778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45996.595034027778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45996.595034027778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45996.595034027778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45996.595034027778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45996.595034027778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45996.595034027778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45996.595034027778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45996.595034027778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45996.595034027778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45996.595034027778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45996.595034027778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45996.595034027778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45996.595034027778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45996.595034027778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45996.595034027778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45996.595034027778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45996.595034027778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45996.595034027778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45996.595034027778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45996.595034027778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45996.595034027778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45996.595034027778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45996.595034027778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45996.595034027778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45996.595034027778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45996.595034027778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45996.595034027778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45996.595034027778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45996.595034027778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45996.595034027778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45996.595034027778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45996.595034027778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45996.595034027778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45996.595034027778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45996.595034027778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45996.595034027778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45996.595034027778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45996.595034027778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45996.595034027778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45996.595034027778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45996.595034027778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45996.595034027778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45996.595034027778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45996.595034027778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45996.595034027778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45996.595034027778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45996.595034027778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45996.595034027778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45996.595034027778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45996.595034027778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45996.595034027778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45996.595034027778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45996.595034027778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45996.595034027778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45996.595034027778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45996.595034027778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45996.595034027778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45996.595034027778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45996.595034027778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45996.595034027778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45996.595034027778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45996.595034027778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45996.595034027778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45996.595034027778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45996.595034027778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45996.595034027778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45996.595034027778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45996.595034027778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45996.595034027778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45996.595034027778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45996.595034027778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45996.595034027778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45996.595034027778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45996.595034027778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45996.595034027778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45996.595034027778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45996.595034027778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45996.595034027778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45996.595034027778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45996.595034027778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45996.595034027778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45996.595034027778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45996.595034027778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45996.595034027778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45996.595034027778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45996.595034027778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45996.595034027778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45996.595034027778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45996.595034027778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45996.595034027778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45996.595034027778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45996.595034027778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45996.595034027778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45996.595034027778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45996.595034027778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45996.595034027778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45996.595034027778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45996.595034027778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45996.595034027778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45996.595034027778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45996.595034027778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45996.595034027778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45996.595034027778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45996.595034027778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45996.595034027778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45996.595034027778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45996.595034027778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45996.595034027778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45996.595034027778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45996.595034027778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45996.595034027778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45996.595034027778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45996.595034027778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45996.595034027778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45996.595034027778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45996.595034027778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45996.595034027778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45996.595034027778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45996.595034027778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45996.595034027778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45996.595034027778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45996.595034027778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45996.595034027778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45996.595034027778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45996.595034027778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45996.595034027778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45996.595034027778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45996.595034027778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45996.595034027778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45996.595034027778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45996.595034027778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45996.595034027778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45996.595034027778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45996.595034027778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45996.595034027778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45996.595034027778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45996.595034027778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45996.595034027778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45996.595034027778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45996.595034027778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45996.595034027778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45996.595034027778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45996.595034027778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45996.595034027778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45996.595034027778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45996.595034027778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45996.595034027778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45996.595034027778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45996.595034027778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45996.595034027778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45996.595034027778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45996.595034027778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45996.595034027778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45996.595034027778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45996.595034027778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45996.595034027778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45996.595034027778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45996.595034027778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45996.595034027778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45996.595034027778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45996.595034027778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45996.595034027778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45996.595034027778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45996.595034027778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45996.595034027778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45996.595034027778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45996.595034027778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45996.595034027778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45996.595034027778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45996.595034027778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45996.595034027778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45996.595034027778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45996.595034027778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45996.595034027778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45996.595034027778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45996.595034027778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45996.595034027778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45996.595034027778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45996.595034027778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45996.595034027778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45996.595034027778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45996.595034027778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45996.595034027778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45996.595034027778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45996.595034027778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45996.595034027778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45996.595034027778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45996.595034027778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45996.595034027778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45996.595034027778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45996.595034027778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45996.595034027778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45996.595034027778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45996.595034027778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45996.595034027778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45996.595034027778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45996.595034027778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45996.595034027778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45996.595034027778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45996.595034027778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45996.595034027778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45996.595034027778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45996.595034027778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45996.595034027778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45996.595034027778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45996.595034027778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45996.595034027778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45996.595034027778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45996.595034027778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45996.595034027778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45996.595034027778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45996.595034027778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45996.595034027778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45996.595034027778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45996.595034027778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45996.595034027778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45996.595034027778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45996.595034027778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45996.595034027778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45996.595034027778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45996.595034027778</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45996.595034027778</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45996.595034027778</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45996.595034027778</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