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03" documentId="13_ncr:1_{F6CB121F-512D-4AA6-A0C1-0FB36C537598}" xr6:coauthVersionLast="47" xr6:coauthVersionMax="47" xr10:uidLastSave="{F2159C15-C340-43AC-890F-DF6EBAD4925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<sst xmlns="http://schemas.openxmlformats.org/spreadsheetml/2006/main" count="179021" uniqueCount="39102">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</sst>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6" totalsRowShown="0" headerRowDxfId="31" dataDxfId="30" headerRowBorderDxfId="28" tableBorderDxfId="29">
  <autoFilter ref="A1:L4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292.67924525462877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12.184256828702928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45955.627671180555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45955.627671180555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45955.627671180555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45955.627671180555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45955.627671180555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45955.627671180555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45955.627671180555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45955.627671180555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45955.627671180555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45955.627671180555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45955.627671180555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45955.627671180555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45955.627671180555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45955.627671180555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45955.627671180555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45955.627671180555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45955.627671180555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45955.627671180555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45955.627671180555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45955.627671180555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45955.627671180555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45955.627671180555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45955.627671180555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45955.627671180555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45955.627671180555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45955.627671180555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45955.627671180555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45955.627671180555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45955.627671180555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45955.627671180555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45955.627671180555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45955.627671180555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45955.627671180555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45955.627671180555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45955.627671180555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45955.627671180555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45955.627671180555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45955.627671180555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45955.627671180555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45955.627671180555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45955.627671180555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45955.627671180555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45955.627671180555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45955.627671180555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45955.627671180555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45955.627671180555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45955.627671180555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45955.627671180555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45955.627671180555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45955.627671180555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45955.627671180555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45955.627671180555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45955.627671180555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45955.627671180555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45955.627671180555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45955.627671180555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45955.627671180555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61BFEEE3-B0B0-44AA-A275-27D328A1FC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130.62783321759343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11.131895717589941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45955.627671180555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45955.627671180555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45955.627671180555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45955.627671180555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45955.627671180555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45955.627671180555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45955.627671180555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45955.627671180555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45955.627671180555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45955.627671180555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45955.627671180555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45955.627671180555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45955.627671180555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45955.627671180555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45955.627671180555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45955.627671180555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45955.627671180555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45955.627671180555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45955.627671180555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45955.627671180555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45955.627671180555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45955.627671180555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45955.627671180555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45955.627671180555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45955.627671180555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45955.627671180555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45955.627671180555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45955.627671180555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45955.627671180555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45955.627671180555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45955.627671180555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45955.627671180555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45955.627671180555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45955.627671180555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45955.627671180555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45955.627671180555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45955.627671180555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45955.627671180555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45955.627671180555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45955.627671180555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45955.627671180555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45955.627671180555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45955.627671180555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45955.627671180555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45955.627671180555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45955.627671180555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45955.627671180555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45955.627671180555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45955.627671180555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45955.627671180555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45955.627671180555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45955.627671180555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45955.627671180555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45955.627671180555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45955.627671180555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45955.627671180555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45955.627671180555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45955.627671180555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45955.627671180555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45955.627671180555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45955.627671180555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45955.627671180555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45955.627671180555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45955.627671180555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45955.627671180555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45955.627671180555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45955.627671180555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45955.627671180555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45955.627671180555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45955.627671180555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45955.627671180555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45955.627671180555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45955.627671180555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45955.627671180555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45955.627671180555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45955.627671180555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45955.627671180555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45955.627671180555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45955.627671180555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45955.627671180555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45955.627671180555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45955.627671180555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45955.627671180555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45955.627671180555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45955.627671180555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45955.627671180555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45955.627671180555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45955.627671180555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45955.627671180555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45955.627671180555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45955.627671180555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45955.627671180555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45955.627671180555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45955.627671180555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45955.627671180555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45955.627671180555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45955.627671180555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45955.627671180555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45955.627671180555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45955.627671180555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45955.627671180555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45955.627671180555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45955.627671180555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45955.627671180555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45955.627671180555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45955.627671180555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45955.627671180555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45955.627671180555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45955.627671180555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45955.627671180555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45955.627671180555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45955.627671180555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45955.627671180555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45955.627671180555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45955.627671180555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45955.627671180555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45955.627671180555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45955.627671180555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45955.627671180555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45955.627671180555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45955.627671180555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45955.627671180555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45955.627671180555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45955.627671180555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45955.627671180555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45955.627671180555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45955.627671180555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45955.627671180555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45955.627671180555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45955.627671180555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45955.627671180555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45955.627671180555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45955.627671180555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45955.627671180555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45955.627671180555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45955.627671180555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45955.627671180555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45955.627671180555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45955.627671180555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45955.627671180555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45955.627671180555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45955.627671180555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45955.627671180555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45955.627671180555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45955.627671180555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45955.627671180555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45955.627671180555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45955.627671180555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45955.627671180555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45955.627671180555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45955.627671180555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45955.627671180555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45955.627671180555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45955.627671180555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45955.627671180555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45955.627671180555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45955.627671180555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45955.627671180555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45955.627671180555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45955.627671180555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45955.627671180555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45955.627671180555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45955.627671180555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45955.627671180555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45955.627671180555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45955.627671180555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45955.627671180555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45955.627671180555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45955.627671180555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45955.627671180555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45955.627671180555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45955.627671180555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45955.627671180555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45955.627671180555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45955.627671180555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45955.627671180555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45955.627671180555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45955.627671180555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45955.627671180555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45955.627671180555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45955.627671180555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45955.627671180555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45955.627671180555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45955.627671180555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45955.627671180555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45955.627671180555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45955.627671180555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45955.627671180555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45955.627671180555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45955.627671180555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45955.627671180555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45955.627671180555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45955.627671180555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45955.627671180555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45955.627671180555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45955.627671180555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45955.627671180555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45955.627671180555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45955.627671180555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45955.627671180555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45955.627671180555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45955.627671180555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45955.627671180555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45955.627671180555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45955.627671180555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45955.627671180555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45955.627671180555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45955.627671180555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45955.627671180555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45955.627671180555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45955.627671180555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45955.627671180555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45955.627671180555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45955.627671180555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45955.627671180555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45955.627671180555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45955.627671180555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45955.627671180555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45955.627671180555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45955.627671180555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45955.627671180555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45955.627671180555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45955.627671180555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45955.627671180555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45955.627671180555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45955.627671180555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45955.627671180555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45955.627671180555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45955.627671180555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45955.627671180555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45955.627671180555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45955.627671180555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45955.627671180555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45955.627671180555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45955.627671180555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45955.627671180555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45955.627671180555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45955.627671180555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45955.627671180555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45955.627671180555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45955.627671180555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45955.627671180555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45955.627671180555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45955.627671180555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45955.627671180555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45955.627671180555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45955.627671180555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45955.627671180555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45955.627671180555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45955.627671180555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45955.627671180555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45955.627671180555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45955.627671180555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45955.627671180555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45955.627671180555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45955.627671180555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45955.627671180555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45955.627671180555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45955.627671180555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45955.627671180555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45955.627671180555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45955.627671180555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45955.627671180555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45955.627671180555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45955.627671180555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45955.627671180555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45955.627671180555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45955.627671180555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45955.627671180555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45955.627671180555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45955.627671180555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45955.627671180555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45955.627671180555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45955.627671180555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45955.627671180555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45955.627671180555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45955.627671180555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45955.627671180555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45955.627671180555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45955.627671180555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45955.627671180555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45955.627671180555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45955.627671180555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45955.627671180555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45955.627671180555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45955.627671180555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45955.627671180555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45955.627671180555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45955.627671180555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45955.627671180555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45955.627671180555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45955.627671180555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45955.627671180555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45955.627671180555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45955.627671180555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45955.627671180555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45955.627671180555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45955.627671180555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45955.627671180555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45955.627671180555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45955.627671180555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45955.627671180555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45955.627671180555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45955.627671180555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45955.627671180555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45955.627671180555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45955.627671180555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45955.627671180555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45955.627671180555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45955.627671180555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45955.627671180555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45955.627671180555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45955.627671180555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45955.627671180555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45955.627671180555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45955.627671180555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45955.627671180555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45955.627671180555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45955.627671180555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45955.627671180555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45955.627671180555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45955.627671180555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45955.627671180555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45955.627671180555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45955.627671180555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45955.627671180555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45955.627671180555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45955.627671180555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45955.627671180555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45955.627671180555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45955.627671180555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45955.627671180555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45955.627671180555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45955.627671180555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45955.627671180555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45955.627671180555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45955.627671180555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45955.627671180555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45955.627671180555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45955.627671180555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45955.627671180555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45955.627671180555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45955.627671180555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45955.627671180555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45955.627671180555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45955.627671180555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45955.627671180555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45955.627671180555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45955.627671180555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45955.627671180555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45955.627671180555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45955.627671180555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45955.627671180555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45955.627671180555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45955.627671180555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45955.627671180555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45955.627671180555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45955.627671180555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45955.627671180555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45955.627671180555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45955.627671180555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45955.627671180555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45955.627671180555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45955.627671180555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45955.627671180555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45955.627671180555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45955.627671180555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45955.627671180555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45955.627671180555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45955.627671180555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45955.627671180555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45955.627671180555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45955.627671180555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45955.627671180555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45955.627671180555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45955.627671180555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45955.627671180555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45955.627671180555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45955.627671180555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45955.627671180555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45955.627671180555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45955.627671180555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45955.627671180555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45955.627671180555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45955.627671180555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45955.627671180555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45955.627671180555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45955.627671180555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45955.627671180555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45955.627671180555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45955.627671180555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45955.627671180555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45955.627671180555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45955.627671180555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45955.627671180555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45955.627671180555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45955.627671180555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45955.627671180555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45955.627671180555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45955.627671180555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45955.627671180555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45955.627671180555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45955.627671180555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45955.627671180555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45955.627671180555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45955.627671180555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45955.627671180555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45955.627671180555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45955.627671180555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45955.627671180555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45955.627671180555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45955.627671180555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45955.627671180555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45955.627671180555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45955.627671180555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45955.627671180555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45955.627671180555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45955.627671180555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45955.627671180555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45955.627671180555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45955.627671180555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45955.627671180555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45955.627671180555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45955.627671180555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45955.627671180555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45955.627671180555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45955.627671180555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45955.627671180555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45955.627671180555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45955.627671180555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45955.627671180555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45955.627671180555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45955.627671180555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45955.627671180555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45955.627671180555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45955.627671180555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45955.627671180555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45955.627671180555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45955.627671180555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45955.627671180555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45955.627671180555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45955.627671180555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45955.627671180555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45955.627671180555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45955.627671180555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45955.627671180555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45955.627671180555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45955.627671180555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45955.627671180555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45955.627671180555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45955.627671180555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45955.627671180555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45955.627671180555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45955.627671180555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45955.627671180555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45955.627671180555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45955.627671180555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45955.627671180555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45955.627671180555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45955.627671180555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45955.627671180555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45955.627671180555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45955.627671180555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45955.627671180555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45955.627671180555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45955.627671180555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45955.627671180555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45955.627671180555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45955.627671180555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45955.627671180555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45955.627671180555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45955.627671180555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45955.627671180555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45955.627671180555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45955.627671180555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45955.627671180555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45955.627671180555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45955.627671180555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45955.627671180555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45955.627671180555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45955.627671180555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45955.627671180555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45955.627671180555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45955.627671180555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45955.627671180555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45955.627671180555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45955.627671180555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45955.627671180555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45955.627671180555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45955.627671180555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45955.627671180555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45955.627671180555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45955.627671180555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45955.627671180555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45955.627671180555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45955.627671180555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45955.627671180555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45955.627671180555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45955.627671180555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45955.627671180555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45955.627671180555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45955.627671180555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45955.627671180555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45955.627671180555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45955.627671180555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45955.627671180555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45955.627671180555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45955.627671180555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45955.627671180555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45955.627671180555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45955.627671180555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45955.627671180555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45955.627671180555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45955.627671180555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45955.627671180555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45955.627671180555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45955.627671180555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45955.627671180555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45955.627671180555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45955.627671180555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45955.627671180555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45955.627671180555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45955.627671180555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45955.627671180555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45955.627671180555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45955.627671180555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45955.627671180555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45955.627671180555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45955.627671180555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45955.627671180555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45955.627671180555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45955.627671180555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45955.627671180555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45955.627671180555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45955.627671180555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45955.627671180555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45955.627671180555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45955.627671180555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45955.627671180555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45955.627671180555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45955.627671180555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45955.627671180555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45955.627671180555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45955.627671180555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45955.627671180555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45955.627671180555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45955.627671180555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45955.627671180555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45955.627671180555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45955.627671180555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45955.627671180555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45955.627671180555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45955.627671180555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45955.627671180555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45955.627671180555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45955.627671180555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45955.627671180555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45955.627671180555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45955.627671180555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45955.627671180555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45955.627671180555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45955.627671180555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45955.627671180555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45955.627671180555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45955.627671180555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45955.627671180555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45955.627671180555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45955.627671180555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45955.627671180555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45955.627671180555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45955.627671180555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45955.627671180555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45955.627671180555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45955.627671180555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45955.627671180555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45955.627671180555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45955.627671180555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45955.627671180555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45955.627671180555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45955.627671180555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45955.627671180555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45955.627671180555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45955.627671180555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45955.627671180555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45955.627671180555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45955.627671180555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45955.627671180555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45955.627671180555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45955.627671180555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45955.627671180555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45955.627671180555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45955.627671180555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45955.627671180555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45955.627671180555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45955.627671180555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45955.627671180555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45955.627671180555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45955.627671180555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45955.627671180555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45955.627671180555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45955.627671180555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45955.627671180555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45955.627671180555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45955.627671180555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45955.627671180555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45955.627671180555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45955.627671180555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45955.627671180555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45955.627671180555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45955.627671180555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45955.627671180555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45955.627671180555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45955.627671180555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45955.627671180555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45955.627671180555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45955.627671180555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45955.627671180555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45955.627671180555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45955.627671180555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45955.627671180555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45955.627671180555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45955.627671180555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45955.627671180555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45955.627671180555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45955.627671180555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45955.627671180555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45955.627671180555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45955.627671180555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45955.627671180555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45955.627671180555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45955.627671180555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45955.627671180555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45955.627671180555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45955.627671180555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45955.627671180555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45955.627671180555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45955.627671180555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45955.627671180555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45955.627671180555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45955.627671180555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45955.627671180555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45955.627671180555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45955.627671180555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45955.627671180555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45955.627671180555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45955.627671180555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45955.627671180555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45955.627671180555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45955.627671180555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45955.627671180555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45955.627671180555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45955.627671180555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45955.627671180555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45955.627671180555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45955.627671180555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45955.627671180555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45955.627671180555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45955.627671180555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45955.627671180555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45955.627671180555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45955.627671180555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45955.627671180555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45955.627671180555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45955.627671180555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45955.627671180555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45955.627671180555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45955.627671180555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45955.627671180555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45955.627671180555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45955.627671180555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45955.627671180555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45955.627671180555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45955.627671180555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45955.627671180555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45955.627671180555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45955.627671180555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45955.627671180555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45955.627671180555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45955.627671180555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45955.627671180555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45955.627671180555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45955.627671180555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45955.627671180555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45955.627671180555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45955.627671180555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45955.627671180555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45955.627671180555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45955.627671180555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45955.627671180555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45955.627671180555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45955.627671180555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45955.627671180555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45955.627671180555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45955.627671180555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45955.627671180555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45955.627671180555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45955.627671180555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45955.627671180555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45955.627671180555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45955.627671180555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45955.627671180555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45955.627671180555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45955.627671180555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45955.627671180555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45955.627671180555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45955.627671180555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45955.627671180555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45955.627671180555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45955.627671180555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45955.627671180555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45955.627671180555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45955.627671180555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45955.627671180555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45955.627671180555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45955.627671180555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45955.627671180555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45955.627671180555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45955.627671180555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45955.627671180555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45955.627671180555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45955.627671180555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45955.627671180555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45955.627671180555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45955.627671180555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45955.627671180555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45955.627671180555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45955.627671180555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45955.627671180555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45955.627671180555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45955.627671180555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45955.627671180555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45955.627671180555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45955.627671180555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45955.627671180555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45955.627671180555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45955.627671180555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45955.627671180555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45955.627671180555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45955.627671180555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45955.627671180555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45955.627671180555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45955.627671180555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45955.627671180555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45955.627671180555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45955.627671180555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45955.627671180555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45955.627671180555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45955.627671180555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45955.627671180555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45955.627671180555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45955.627671180555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45955.627671180555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45955.627671180555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45955.627671180555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45955.627671180555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45955.627671180555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45955.627671180555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45955.627671180555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45955.627671180555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45955.627671180555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45955.627671180555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45955.627671180555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45955.627671180555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45955.627671180555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45955.627671180555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45955.627671180555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45955.627671180555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45955.627671180555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45955.627671180555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45955.627671180555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45955.627671180555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45955.627671180555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45955.627671180555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45955.627671180555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45955.627671180555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45955.627671180555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45955.627671180555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45955.627671180555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45955.627671180555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45955.627671180555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45955.627671180555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45955.627671180555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45955.627671180555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45955.627671180555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45955.627671180555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45955.627671180555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45955.627671180555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45955.627671180555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45955.627671180555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45955.627671180555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45955.627671180555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45955.627671180555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45955.627671180555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45955.627671180555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45955.627671180555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45955.627671180555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45955.627671180555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45955.627671180555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45955.627671180555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45955.627671180555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45955.627671180555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45955.627671180555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45955.627671180555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45955.627671180555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45955.627671180555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45955.627671180555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45955.627671180555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45955.627671180555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45955.627671180555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45955.627671180555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45955.627671180555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45955.627671180555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45955.627671180555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45955.627671180555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45955.627671180555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45955.627671180555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45955.627671180555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45955.627671180555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45955.627671180555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45955.627671180555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45955.627671180555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45955.627671180555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45955.627671180555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45955.627671180555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45955.627671180555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45955.627671180555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45955.627671180555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45955.627671180555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45955.627671180555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45955.627671180555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45955.627671180555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45955.627671180555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45955.627671180555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45955.627671180555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45955.627671180555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45955.627671180555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45955.627671180555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45955.627671180555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45955.627671180555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45955.627671180555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45955.627671180555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45955.627671180555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45955.627671180555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45955.627671180555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45955.627671180555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45955.627671180555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45955.627671180555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45955.627671180555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45955.627671180555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45955.627671180555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45955.627671180555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45955.627671180555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45955.627671180555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45955.627671180555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45955.627671180555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45955.627671180555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45955.627671180555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45955.627671180555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45955.627671180555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45955.627671180555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45955.627671180555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45955.627671180555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45955.627671180555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45955.627671180555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45955.627671180555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45955.627671180555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45955.627671180555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45955.627671180555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45955.627671180555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45955.627671180555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45955.627671180555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45955.627671180555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45955.627671180555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45955.627671180555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45955.627671180555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45955.627671180555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45955.627671180555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45955.627671180555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45955.627671180555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45955.627671180555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45955.627671180555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45955.627671180555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45955.627671180555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45955.627671180555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45955.627671180555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45955.627671180555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45955.627671180555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45955.627671180555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45955.627671180555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45955.627671180555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45955.627671180555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45955.627671180555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45955.627671180555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45955.627671180555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45955.627671180555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45955.627671180555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45955.627671180555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45955.627671180555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45955.627671180555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45955.627671180555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45955.627671180555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45955.627671180555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45955.627671180555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45955.627671180555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45955.627671180555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45955.627671180555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45955.627671180555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45955.627671180555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45955.627671180555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45955.627671180555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45955.627671180555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45955.627671180555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45955.627671180555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45955.627671180555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45955.627671180555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45955.627671180555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45955.627671180555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45955.627671180555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45955.627671180555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45955.627671180555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45955.627671180555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45955.627671180555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45955.627671180555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45955.627671180555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45955.627671180555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45955.627671180555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45955.627671180555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45955.627671180555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45955.627671180555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45955.627671180555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45955.627671180555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45955.627671180555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45955.627671180555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45955.627671180555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45955.627671180555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45955.627671180555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45955.627671180555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45955.627671180555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45955.627671180555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45955.627671180555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45955.627671180555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45955.627671180555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45955.627671180555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45955.627671180555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45955.627671180555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45955.627671180555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45955.627671180555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45955.627671180555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45955.627671180555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45955.627671180555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45955.627671180555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45955.627671180555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45955.627671180555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45955.627671180555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45955.627671180555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45955.627671180555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45955.627671180555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45955.627671180555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45955.627671180555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45955.627671180555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45955.627671180555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45955.627671180555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45955.627671180555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45955.627671180555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45955.627671180555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45955.627671180555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45955.627671180555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45955.627671180555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45955.627671180555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45955.627671180555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45955.627671180555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45955.627671180555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45955.627671180555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45955.627671180555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45955.627671180555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45955.627671180555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45955.627671180555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45955.627671180555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45955.627671180555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45955.627671180555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45955.627671180555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45955.627671180555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45955.627671180555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45955.627671180555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45955.627671180555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45955.627671180555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45955.627671180555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45955.627671180555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45955.627671180555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45955.627671180555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45955.627671180555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45955.627671180555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45955.627671180555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45955.627671180555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45955.627671180555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45955.627671180555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45955.627671180555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45955.627671180555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45955.627671180555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45955.627671180555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45955.627671180555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45955.627671180555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45955.627671180555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45955.627671180555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45955.627671180555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45955.627671180555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45955.627671180555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45955.627671180555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45955.627671180555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45955.627671180555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45955.627671180555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45955.627671180555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45955.627671180555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45955.627671180555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45955.627671180555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45955.627671180555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45955.627671180555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45955.627671180555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45955.627671180555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45955.627671180555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45955.627671180555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45955.627671180555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45955.627671180555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45955.627671180555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45955.627671180555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45955.627671180555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45955.627671180555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45955.627671180555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45955.627671180555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45955.627671180555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45955.627671180555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45955.627671180555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45955.627671180555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45955.627671180555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45955.627671180555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45955.627671180555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45955.627671180555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45955.627671180555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45955.627671180555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45955.627671180555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45955.627671180555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45955.627671180555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45955.627671180555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45955.627671180555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45955.627671180555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45955.627671180555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45955.627671180555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45955.627671180555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45955.627671180555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45955.627671180555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45955.627671180555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45955.627671180555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45955.627671180555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45955.627671180555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45955.627671180555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45955.627671180555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45955.627671180555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45955.627671180555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45955.627671180555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45955.627671180555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45955.627671180555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45955.627671180555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45955.627671180555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45955.627671180555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45955.627671180555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45955.627671180555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45955.627671180555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45955.627671180555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45955.627671180555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45955.627671180555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45955.627671180555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45955.627671180555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45955.627671180555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45955.627671180555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45955.627671180555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45955.627671180555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45955.627671180555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45955.627671180555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45955.627671180555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45955.627671180555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45955.627671180555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45955.627671180555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45955.627671180555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45955.627671180555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45955.627671180555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45955.627671180555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45955.627671180555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45955.627671180555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45955.627671180555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45955.627671180555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45955.627671180555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45955.627671180555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45955.627671180555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45955.627671180555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45955.627671180555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45955.627671180555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45955.627671180555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45955.627671180555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45955.627671180555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45955.627671180555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45955.627671180555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45955.627671180555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45955.627671180555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45955.627671180555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45955.627671180555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45955.627671180555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45955.627671180555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45955.627671180555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45955.627671180555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45955.627671180555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45955.627671180555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45955.627671180555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45955.627671180555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45955.627671180555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45955.627671180555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45955.627671180555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45955.627671180555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45955.627671180555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45955.627671180555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45955.627671180555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45955.627671180555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45955.627671180555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45955.627671180555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45955.627671180555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45955.627671180555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45955.627671180555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45955.627671180555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45955.627671180555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45955.627671180555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45955.627671180555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45955.627671180555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45955.627671180555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45955.627671180555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45955.627671180555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45955.627671180555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45955.627671180555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45955.627671180555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45955.627671180555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45955.627671180555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45955.627671180555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45955.627671180555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45955.627671180555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45955.627671180555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45955.627671180555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45955.627671180555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45955.627671180555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45955.627671180555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45955.627671180555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45955.627671180555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45955.627671180555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45955.627671180555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45955.627671180555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45955.627671180555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45955.627671180555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45955.627671180555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45955.627671180555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45955.627671180555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45955.627671180555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45955.627671180555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45955.627671180555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45955.627671180555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45955.627671180555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45955.627671180555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45955.627671180555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45955.627671180555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45955.627671180555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45955.627671180555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45955.627671180555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45955.627671180555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45955.627671180555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45955.627671180555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45955.627671180555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45955.627671180555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45955.627671180555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45955.627671180555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45955.627671180555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45955.627671180555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45955.627671180555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45955.627671180555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45955.627671180555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45955.627671180555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45955.627671180555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45955.627671180555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45955.627671180555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45955.627671180555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45955.627671180555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45955.627671180555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45955.627671180555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45955.627671180555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45955.627671180555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45955.627671180555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45955.627671180555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45955.627671180555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45955.627671180555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45955.627671180555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45955.627671180555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45955.627671180555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45955.627671180555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45955.627671180555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45955.627671180555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45955.627671180555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45955.627671180555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45955.627671180555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45955.627671180555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45955.627671180555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45955.627671180555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45955.627671180555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45955.627671180555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45955.627671180555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45955.627671180555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45955.627671180555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45955.627671180555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45955.627671180555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45955.627671180555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45955.627671180555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45955.627671180555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45955.627671180555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45955.627671180555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45955.627671180555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45955.627671180555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45955.627671180555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45955.627671180555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45955.627671180555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45955.627671180555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45955.627671180555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45955.627671180555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45955.627671180555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45955.627671180555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45955.627671180555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45955.627671180555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45955.627671180555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45955.627671180555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45955.627671180555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45955.627671180555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45955.627671180555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45955.627671180555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45955.627671180555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45955.627671180555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45955.627671180555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45955.627671180555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45955.627671180555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45955.627671180555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45955.627671180555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45955.627671180555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45955.627671180555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45955.627671180555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45955.627671180555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45955.627671180555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45955.627671180555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45955.627671180555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45955.627671180555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45955.627671180555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45955.627671180555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45955.627671180555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45955.627671180555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45955.627671180555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45955.627671180555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45955.627671180555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45955.627671180555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45955.627671180555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45955.627671180555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45955.627671180555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45955.627671180555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45955.627671180555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45955.627671180555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45955.627671180555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45955.627671180555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45955.627671180555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45955.627671180555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45955.627671180555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45955.627671180555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45955.627671180555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45955.627671180555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45955.627671180555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45955.627671180555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45955.627671180555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45955.627671180555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45955.627671180555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45955.627671180555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45955.627671180555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45955.627671180555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45955.627671180555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45955.627671180555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45955.627671180555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45955.627671180555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45955.627671180555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45955.627671180555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45955.627671180555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45955.627671180555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45955.627671180555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45955.627671180555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45955.627671180555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45955.627671180555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45955.627671180555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45955.627671180555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45955.627671180555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45955.627671180555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45955.627671180555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45955.627671180555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45955.627671180555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45955.627671180555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45955.627671180555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45955.627671180555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45955.627671180555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45955.627671180555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45955.627671180555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45955.627671180555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45955.627671180555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45955.627671180555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45955.627671180555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45955.627671180555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45955.627671180555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45955.627671180555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45955.627671180555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45955.627671180555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45955.627671180555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45955.627671180555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45955.627671180555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45955.627671180555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45955.627671180555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45955.627671180555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45955.627671180555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45955.627671180555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45955.627671180555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45955.627671180555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45955.627671180555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45955.627671180555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45955.627671180555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45955.627671180555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45955.627671180555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45955.627671180555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45955.627671180555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45955.627671180555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45955.627671180555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45955.627671180555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45955.627671180555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45955.627671180555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45955.627671180555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45955.627671180555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45955.627671180555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45955.627671180555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252.14695358795871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1.9929489583300892</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45955.627671180555</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45955.627671180555</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45955.627671180555</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45955.627671180555</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45955.627671180555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45955.627671180555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45955.627671180555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45955.627671180555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45955.627671180555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45955.627671180555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45955.627671180555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45955.627671180555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45955.627671180555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45955.627671180555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45955.627671180555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45955.627671180555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45955.627671180555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45955.627671180555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45955.627671180555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45955.627671180555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45955.627671180555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45955.627671180555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45955.627671180555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45955.627671180555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45955.627671180555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45955.627671180555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45955.627671180555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45955.627671180555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45955.627671180555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45955.627671180555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45955.627671180555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45955.627671180555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45955.627671180555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45955.627671180555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45955.627671180555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45955.627671180555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45955.627671180555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45955.627671180555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45955.627671180555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45955.627671180555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45955.627671180555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45955.627671180555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45955.627671180555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45955.627671180555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45955.627671180555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45955.627671180555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45955.627671180555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45955.627671180555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45955.627671180555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45955.627671180555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45955.627671180555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45955.627671180555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45955.627671180555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45955.627671180555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45955.627671180555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45955.627671180555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45955.627671180555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45955.627671180555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45955.627671180555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45955.627671180555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45955.627671180555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45955.627671180555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45955.627671180555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45955.627671180555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45955.627671180555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45955.627671180555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45955.627671180555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45955.627671180555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45955.627671180555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45955.627671180555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45955.627671180555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45955.627671180555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45955.627671180555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45955.627671180555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45955.627671180555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45955.627671180555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45955.627671180555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45955.627671180555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45955.627671180555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45955.627671180555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45955.627671180555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45955.627671180555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45955.627671180555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45955.627671180555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45955.627671180555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45955.627671180555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45955.627671180555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45955.627671180555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45955.627671180555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45955.627671180555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45955.627671180555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45955.627671180555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45955.627671180555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45955.627671180555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45955.627671180555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45955.627671180555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45955.627671180555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45955.627671180555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45955.627671180555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45955.627671180555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45955.627671180555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45955.627671180555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45955.627671180555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45955.627671180555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45955.627671180555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45955.627671180555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45955.627671180555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45955.627671180555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45955.627671180555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45955.627671180555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45955.627671180555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45955.627671180555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45955.627671180555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45955.627671180555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45955.627671180555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45955.627671180555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45955.627671180555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45955.627671180555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45955.627671180555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45955.627671180555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45955.627671180555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45955.627671180555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45955.627671180555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45955.627671180555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45955.627671180555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45955.627671180555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45955.627671180555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45955.627671180555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45955.627671180555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45955.627671180555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45955.627671180555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45955.627671180555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45955.627671180555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45955.627671180555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45955.627671180555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45955.627671180555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45955.627671180555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45955.627671180555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45955.627671180555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45955.627671180555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45955.627671180555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45955.627671180555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45955.627671180555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45955.627671180555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45955.627671180555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45955.627671180555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45955.627671180555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45955.627671180555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45955.627671180555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45955.627671180555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45955.627671180555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45955.627671180555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45955.627671180555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45955.627671180555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45955.627671180555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45955.627671180555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45955.627671180555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45955.627671180555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45955.627671180555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45955.627671180555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45955.627671180555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45955.627671180555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45955.627671180555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45955.627671180555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45955.627671180555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45955.627671180555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45955.627671180555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45955.627671180555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45955.627671180555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45955.627671180555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45955.627671180555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45955.627671180555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45955.627671180555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45955.627671180555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45955.627671180555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45955.627671180555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45955.627671180555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45955.627671180555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45955.627671180555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45955.627671180555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45955.627671180555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45955.627671180555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45955.627671180555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45955.627671180555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45955.627671180555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45955.627671180555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45955.627671180555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45955.627671180555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45955.627671180555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45955.627671180555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45955.627671180555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45955.627671180555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45955.627671180555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45955.627671180555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45955.627671180555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45955.627671180555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45955.627671180555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45955.627671180555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45955.627671180555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45955.627671180555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45955.627671180555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45955.627671180555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45955.627671180555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45955.627671180555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45955.627671180555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45955.627671180555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45955.627671180555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45955.627671180555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45955.627671180555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45955.627671180555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45955.627671180555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45955.627671180555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45955.627671180555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45955.627671180555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45955.627671180555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45955.627671180555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45955.627671180555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45955.627671180555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45955.627671180555</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45955.627671180555</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9"/>
  <sheetViews>
    <sheetView workbookViewId="0">
      <selection activeCell="D9" sqref="D9"/>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63.795610995366587</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29.438793865738262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6.9665600694424938</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5.8793865740881301E-2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5.4094791667012032E-2</v>
      </c>
      <c r="H6" s="154">
        <v>45955.563321759262</v>
      </c>
      <c r="I6" s="153" t="str">
        <f>IFERROR(VLOOKUP(D6,DB!A:F,6,0),"")</f>
        <v>SCECO</v>
      </c>
      <c r="J6" s="153" t="str">
        <f>IFERROR(VLOOKUP(D6,DB!A:G,7,0),"")</f>
        <v>Haj Removal</v>
      </c>
      <c r="K6" s="153" t="s">
        <v>39098</v>
      </c>
      <c r="L6" s="153" t="str">
        <f>IFERROR(VLOOKUP(D6,DB!A:I,9,0),"")</f>
        <v>Latis</v>
      </c>
    </row>
    <row r="7" spans="1:13" ht="15">
      <c r="A7" s="153" t="s">
        <v>39101</v>
      </c>
      <c r="B7" s="153" t="str">
        <f>IFERROR(VLOOKUP(D7,DB!A:K,11,0),"")</f>
        <v>R5</v>
      </c>
      <c r="C7" s="153">
        <v>5</v>
      </c>
      <c r="D7" s="153" t="s">
        <v>31751</v>
      </c>
      <c r="E7" s="153" t="s">
        <v>39079</v>
      </c>
      <c r="F7" s="154">
        <v>45955.608634259261</v>
      </c>
      <c r="G7" s="155">
        <f ca="1">IFERROR(NOW()-F7,"")</f>
        <v>1.9036921294173226E-2</v>
      </c>
      <c r="H7" s="154">
        <v>45955.601689814815</v>
      </c>
      <c r="I7" s="153" t="str">
        <f>IFERROR(VLOOKUP(D7,DB!A:F,6,0),"")</f>
        <v>SCECO</v>
      </c>
      <c r="J7" s="153" t="str">
        <f>IFERROR(VLOOKUP(D7,DB!A:G,7,0),"")</f>
        <v>Weak</v>
      </c>
      <c r="K7" s="153" t="s">
        <v>39098</v>
      </c>
      <c r="L7" s="153" t="str">
        <f>IFERROR(VLOOKUP(D7,DB!A:I,9,0),"")</f>
        <v>Latis</v>
      </c>
    </row>
    <row r="8" spans="1:13" ht="15">
      <c r="A8" s="153"/>
      <c r="B8" s="153" t="str">
        <f>IFERROR(VLOOKUP(D8,DB!A:K,11,0),"")</f>
        <v/>
      </c>
      <c r="C8" s="153"/>
      <c r="D8" s="153"/>
      <c r="E8" s="153"/>
      <c r="F8" s="154"/>
      <c r="G8" s="155">
        <f ca="1">IFERROR(NOW()-F8,"")</f>
        <v>45955.627671180555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45955.627671180555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45955.627671180555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45955.627671180555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45955.627671180555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45955.627671180555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45955.627671180555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45955.627671180555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45955.627671180555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45955.627671180555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45955.627671180555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45955.627671180555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45955.627671180555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45955.627671180555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45955.627671180555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45955.627671180555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45955.627671180555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45955.627671180555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45955.627671180555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45955.627671180555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45955.627671180555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45955.627671180555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45955.627671180555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45955.627671180555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45955.627671180555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45955.627671180555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45955.627671180555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45955.627671180555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45955.627671180555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45955.627671180555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45955.627671180555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45955.627671180555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45955.627671180555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45955.627671180555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45955.627671180555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45955.627671180555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45955.627671180555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45955.627671180555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45955.627671180555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45955.627671180555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45955.627671180555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45955.627671180555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45955.627671180555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45955.627671180555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45955.627671180555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45955.627671180555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45955.627671180555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45955.627671180555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45955.627671180555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45955.627671180555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45955.627671180555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45955.627671180555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45955.627671180555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45955.627671180555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45955.627671180555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45955.627671180555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45955.627671180555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45955.627671180555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45955.627671180555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45955.627671180555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45955.627671180555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45955.627671180555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45955.627671180555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45955.627671180555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45955.627671180555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45955.627671180555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45955.627671180555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45955.627671180555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45955.627671180555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45955.627671180555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45955.627671180555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45955.627671180555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45955.627671180555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45955.627671180555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45955.627671180555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45955.627671180555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45955.627671180555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45955.627671180555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45955.627671180555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45955.627671180555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45955.627671180555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45955.627671180555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45955.627671180555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45955.627671180555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45955.627671180555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45955.627671180555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45955.627671180555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45955.627671180555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45955.627671180555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45955.627671180555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45955.627671180555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45955.627671180555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45955.627671180555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45955.627671180555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45955.627671180555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45955.627671180555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45955.627671180555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45955.627671180555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45955.627671180555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45955.627671180555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45955.627671180555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45955.627671180555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45955.627671180555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45955.627671180555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45955.627671180555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45955.627671180555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45955.627671180555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45955.627671180555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45955.627671180555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45955.627671180555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45955.627671180555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45955.627671180555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45955.627671180555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45955.627671180555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45955.627671180555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45955.627671180555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45955.627671180555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45955.627671180555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45955.627671180555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45955.627671180555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45955.627671180555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45955.627671180555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45955.627671180555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45955.627671180555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45955.627671180555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45955.627671180555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45955.627671180555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45955.627671180555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45955.627671180555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45955.627671180555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45955.627671180555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45955.627671180555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45955.627671180555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45955.627671180555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45955.627671180555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45955.627671180555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45955.627671180555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45955.627671180555</v>
      </c>
      <c r="H145" s="154"/>
      <c r="I145" s="153" t="str">
        <f>IFERROR(VLOOKUP(D145,DB!A:F,6,0),"")</f>
        <v/>
      </c>
      <c r="J145" s="153" t="str">
        <f>IFERROR(VLOOKUP(D145,DB!A:G,7,0),"")</f>
        <v/>
      </c>
      <c r="K145" s="153"/>
      <c r="L145" s="153" t="str">
        <f>IFERROR(VLOOKUP(D145,DB!A:I,9,0),"")</f>
        <v/>
      </c>
    </row>
    <row r="146" spans="1:12" ht="15">
      <c r="A146" s="159"/>
      <c r="B146" s="159" t="str">
        <f>IFERROR(VLOOKUP(D146,DB!A:K,11,0),"")</f>
        <v/>
      </c>
      <c r="C146" s="159"/>
      <c r="D146" s="159"/>
      <c r="E146" s="159"/>
      <c r="F146" s="160"/>
      <c r="G146" s="161">
        <f ca="1">IFERROR(NOW()-F146,"")</f>
        <v>45955.627671180555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45955.627671180555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45955.627671180555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45955.627671180555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45955.627671180555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45955.627671180555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45955.627671180555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45955.627671180555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45955.627671180555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45955.627671180555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45955.627671180555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45955.627671180555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45955.627671180555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45955.627671180555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45955.627671180555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45955.627671180555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45955.627671180555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45955.627671180555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45955.627671180555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45955.627671180555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45955.627671180555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45955.627671180555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45955.627671180555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45955.627671180555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45955.627671180555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45955.627671180555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45955.627671180555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45955.627671180555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45955.627671180555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45955.627671180555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45955.627671180555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45955.627671180555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45955.627671180555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45955.627671180555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45955.627671180555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45955.627671180555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45955.627671180555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45955.627671180555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45955.627671180555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45955.627671180555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45955.627671180555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45955.627671180555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45955.627671180555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45955.627671180555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45955.627671180555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45955.627671180555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45955.627671180555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45955.627671180555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45955.627671180555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45955.627671180555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45955.627671180555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45955.627671180555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45955.627671180555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45955.627671180555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45955.627671180555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45955.627671180555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45955.627671180555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45955.627671180555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45955.627671180555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45955.627671180555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45955.627671180555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45955.627671180555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45955.627671180555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45955.627671180555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45955.627671180555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45955.627671180555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45955.627671180555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45955.627671180555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45955.627671180555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45955.627671180555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45955.627671180555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45955.627671180555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45955.627671180555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45955.627671180555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45955.627671180555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45955.627671180555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45955.627671180555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45955.627671180555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45955.627671180555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45955.627671180555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45955.627671180555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45955.627671180555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45955.627671180555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45955.627671180555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45955.627671180555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45955.627671180555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45955.627671180555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45955.627671180555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45955.627671180555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45955.627671180555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45955.627671180555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45955.627671180555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45955.627671180555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45955.627671180555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45955.627671180555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45955.627671180555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45955.627671180555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45955.627671180555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45955.627671180555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45955.627671180555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45955.627671180555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45955.627671180555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45955.627671180555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45955.627671180555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45955.627671180555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45955.627671180555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45955.627671180555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45955.627671180555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45955.627671180555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45955.627671180555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45955.627671180555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45955.627671180555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45955.627671180555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45955.627671180555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45955.627671180555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45955.627671180555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45955.627671180555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45955.627671180555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45955.627671180555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45955.627671180555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45955.627671180555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45955.627671180555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45955.627671180555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45955.627671180555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45955.627671180555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45955.627671180555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45955.627671180555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45955.627671180555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45955.627671180555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45955.627671180555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45955.627671180555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45955.627671180555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45955.627671180555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45955.627671180555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45955.627671180555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45955.627671180555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45955.627671180555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45955.627671180555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45955.627671180555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45955.627671180555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45955.627671180555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45955.627671180555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45955.627671180555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45955.627671180555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45955.627671180555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45955.627671180555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45955.627671180555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45955.627671180555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45955.627671180555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45955.627671180555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45955.627671180555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45955.627671180555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45955.627671180555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45955.627671180555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45955.627671180555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45955.627671180555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45955.627671180555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45955.627671180555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45955.627671180555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45955.627671180555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45955.627671180555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45955.627671180555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45955.627671180555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45955.627671180555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45955.627671180555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45955.627671180555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45955.627671180555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45955.627671180555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45955.627671180555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45955.627671180555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45955.627671180555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45955.627671180555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45955.627671180555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45955.627671180555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45955.627671180555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45955.627671180555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45955.627671180555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45955.627671180555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45955.627671180555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45955.627671180555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45955.627671180555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45955.627671180555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45955.627671180555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45955.627671180555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45955.627671180555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45955.627671180555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45955.627671180555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45955.627671180555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45955.627671180555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45955.627671180555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45955.627671180555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45955.627671180555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45955.627671180555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45955.627671180555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45955.627671180555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45955.627671180555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45955.627671180555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45955.627671180555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45955.627671180555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45955.627671180555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45955.627671180555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45955.627671180555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45955.627671180555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45955.627671180555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45955.627671180555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45955.627671180555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45955.627671180555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45955.627671180555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45955.627671180555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45955.627671180555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45955.627671180555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45955.627671180555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45955.627671180555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45955.627671180555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45955.627671180555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45955.627671180555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45955.627671180555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45955.627671180555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45955.627671180555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45955.627671180555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45955.627671180555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45955.627671180555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45955.627671180555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45955.627671180555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45955.627671180555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45955.627671180555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45955.627671180555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45955.627671180555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45955.627671180555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45955.627671180555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45955.627671180555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45955.627671180555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45955.627671180555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45955.627671180555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45955.627671180555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45955.627671180555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45955.627671180555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45955.627671180555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45955.627671180555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45955.627671180555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45955.627671180555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45955.627671180555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45955.627671180555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45955.627671180555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45955.627671180555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45955.627671180555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45955.627671180555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45955.627671180555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45955.627671180555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45955.627671180555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45955.627671180555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45955.627671180555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45955.627671180555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45955.627671180555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45955.627671180555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45955.627671180555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45955.627671180555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45955.627671180555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45955.627671180555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45955.627671180555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45955.627671180555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45955.627671180555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45955.627671180555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45955.627671180555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45955.627671180555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45955.627671180555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45955.627671180555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45955.627671180555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45955.627671180555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45955.627671180555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45955.627671180555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45955.627671180555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45955.627671180555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45955.627671180555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45955.627671180555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45955.627671180555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45955.627671180555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45955.627671180555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45955.627671180555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45955.627671180555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45955.627671180555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45955.627671180555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45955.627671180555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45955.627671180555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45955.627671180555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45955.627671180555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45955.627671180555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45955.627671180555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45955.627671180555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45955.627671180555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45955.627671180555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45955.627671180555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45955.627671180555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45955.627671180555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45955.627671180555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45955.627671180555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45955.627671180555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45955.627671180555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45955.627671180555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45955.627671180555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45955.627671180555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45955.627671180555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45955.627671180555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45955.627671180555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45955.627671180555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45955.627671180555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45955.627671180555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45955.627671180555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45955.627671180555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45955.627671180555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45955.627671180555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45955.627671180555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45955.627671180555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45955.627671180555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45955.627671180555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45955.627671180555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45955.627671180555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45955.627671180555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45955.627671180555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45955.627671180555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45955.627671180555</v>
      </c>
      <c r="H466" s="160"/>
      <c r="I466" s="159" t="str">
        <f>IFERROR(VLOOKUP(D466,DB!A:F,6,0),"")</f>
        <v/>
      </c>
      <c r="J466" s="159" t="str">
        <f>IFERROR(VLOOKUP(D466,DB!A:G,7,0),"")</f>
        <v/>
      </c>
      <c r="K466" s="159"/>
      <c r="L466" s="159" t="str">
        <f>IFERROR(VLOOKUP(D466,DB!A:I,9,0),"")</f>
        <v/>
      </c>
    </row>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6" ht="15"/>
    <row r="577" ht="15"/>
    <row r="579" ht="15"/>
    <row r="580" ht="15"/>
    <row r="581" ht="15"/>
    <row r="582" ht="15"/>
    <row r="584" ht="15"/>
    <row r="585" ht="15"/>
    <row r="592" ht="15"/>
    <row r="593" ht="15"/>
    <row r="594" ht="15"/>
    <row r="595" ht="15"/>
    <row r="596" ht="15"/>
    <row r="597" ht="15"/>
    <row r="600" ht="15"/>
    <row r="601" ht="15"/>
    <row r="602" ht="15"/>
    <row r="603" ht="15"/>
    <row r="604" ht="15"/>
    <row r="605" ht="15"/>
    <row r="606" ht="15"/>
    <row r="607" ht="15"/>
    <row r="608" ht="15"/>
    <row r="609" ht="15"/>
    <row r="610" ht="15"/>
    <row r="611"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705" ht="15"/>
    <row r="706" ht="15"/>
    <row r="707" ht="15"/>
    <row r="708" ht="15"/>
    <row r="709" ht="15"/>
    <row r="710" ht="15"/>
    <row r="711" ht="15"/>
    <row r="712" ht="15"/>
    <row r="713" ht="15"/>
    <row r="714"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5" ht="15"/>
    <row r="796" ht="15"/>
    <row r="797" ht="15"/>
    <row r="799" ht="15"/>
    <row r="800"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3" ht="15"/>
    <row r="834" ht="15"/>
    <row r="1004" ht="15"/>
    <row r="1005" ht="15"/>
    <row r="1006" ht="15"/>
    <row r="1007" ht="15"/>
    <row r="1008" ht="15"/>
    <row r="1009" ht="15"/>
    <row r="1015" ht="15"/>
    <row r="1016" ht="15"/>
    <row r="1017" ht="15"/>
    <row r="1018"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2" ht="15"/>
    <row r="1073" ht="15"/>
    <row r="1079" ht="15"/>
    <row r="1080" ht="15"/>
    <row r="1082" ht="15"/>
    <row r="1083" ht="15"/>
    <row r="1084" ht="15"/>
    <row r="1085" ht="15"/>
    <row r="1086" ht="15"/>
    <row r="1087" ht="15"/>
    <row r="1088" ht="15"/>
    <row r="1090" ht="15"/>
    <row r="1091" ht="15"/>
    <row r="1092"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61" ht="15"/>
    <row r="1162" ht="15"/>
    <row r="1163"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7" ht="15"/>
    <row r="1190" ht="15"/>
    <row r="1191" ht="15"/>
    <row r="1192" ht="15"/>
    <row r="1193" ht="15"/>
    <row r="1194" ht="15"/>
    <row r="1195" ht="15"/>
    <row r="1196" ht="15"/>
    <row r="1198" ht="15"/>
    <row r="1199" ht="15"/>
    <row r="1200" ht="15"/>
    <row r="1201" ht="15"/>
    <row r="1202" ht="15"/>
    <row r="1203" ht="15"/>
    <row r="1204" ht="15"/>
    <row r="1205" ht="15"/>
    <row r="1206" ht="15"/>
    <row r="1207" ht="15"/>
    <row r="1208" ht="15"/>
    <row r="1210" ht="15"/>
    <row r="1211" ht="15"/>
    <row r="1212" ht="15"/>
    <row r="1213" ht="15"/>
    <row r="1214" ht="15"/>
    <row r="1215" ht="15"/>
    <row r="1216" ht="15"/>
    <row r="1217" ht="15"/>
    <row r="1218" ht="15"/>
    <row r="1219" ht="15"/>
    <row r="1227" ht="15"/>
    <row r="1228" ht="15"/>
    <row r="1231" ht="15"/>
    <row r="1232" ht="15"/>
    <row r="1233" ht="15"/>
    <row r="1234" ht="15"/>
    <row r="1235" ht="15"/>
    <row r="1236" ht="15"/>
    <row r="1237" ht="15"/>
    <row r="1238" ht="15"/>
    <row r="1241" ht="15"/>
    <row r="1242" ht="15"/>
    <row r="1243" ht="15"/>
    <row r="1244" ht="15"/>
    <row r="1245" ht="15"/>
    <row r="1246" ht="15"/>
    <row r="1247" ht="15"/>
    <row r="1248" ht="15"/>
    <row r="1249" ht="15"/>
    <row r="1250" ht="15"/>
    <row r="1251" ht="15"/>
    <row r="1252" ht="15"/>
    <row r="1254" ht="15"/>
    <row r="1255" ht="15"/>
    <row r="1256" ht="15"/>
    <row r="1259" ht="15"/>
    <row r="1261" ht="15"/>
    <row r="1263" ht="15"/>
    <row r="1266" ht="15"/>
    <row r="1267" ht="15"/>
    <row r="1268" ht="15"/>
    <row r="1270" ht="15"/>
    <row r="1272" ht="15"/>
    <row r="1273" ht="15"/>
    <row r="1274" ht="15"/>
    <row r="1275" ht="15"/>
    <row r="1276" ht="15"/>
    <row r="1278" ht="15"/>
    <row r="1279" ht="15"/>
    <row r="1280" ht="15"/>
    <row r="1281" ht="15"/>
    <row r="1283" ht="15"/>
    <row r="1285" ht="15"/>
    <row r="1286" ht="15"/>
    <row r="1288" ht="15"/>
    <row r="1289" ht="15"/>
    <row r="1290" ht="15"/>
    <row r="1291" ht="15"/>
    <row r="1293" ht="15"/>
    <row r="1295" ht="15"/>
    <row r="1296" ht="15"/>
    <row r="1297" ht="15"/>
    <row r="1298" ht="15"/>
    <row r="1300" ht="15"/>
    <row r="1301" ht="15"/>
    <row r="1302" ht="15"/>
    <row r="1303" ht="15"/>
    <row r="1304" ht="15"/>
    <row r="1305" ht="15"/>
    <row r="1306" ht="15"/>
    <row r="1309" ht="15"/>
  </sheetData>
  <dataValidations count="2">
    <dataValidation allowBlank="1" showInputMessage="1" showErrorMessage="1" sqref="E1" xr:uid="{920C6338-E771-4DAE-8C89-92A9093EA4DE}"/>
    <dataValidation type="list" allowBlank="1" showInputMessage="1" showErrorMessage="1" sqref="E2:E4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45955.627671180555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45955.627671180555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45955.627671180555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45955.627671180555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45955.627671180555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45955.627671180555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45955.627671180555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45955.627671180555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45955.627671180555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45955.627671180555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45955.627671180555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45955.627671180555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45955.627671180555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45955.627671180555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45955.627671180555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45955.627671180555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45955.627671180555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45955.627671180555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45955.627671180555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45955.627671180555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45955.627671180555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45955.627671180555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45955.627671180555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45955.627671180555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45955.627671180555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45955.627671180555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45955.627671180555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45955.627671180555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45955.627671180555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45955.627671180555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45955.627671180555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45955.627671180555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45955.627671180555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45955.627671180555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45955.627671180555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45955.627671180555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45955.627671180555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45955.627671180555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45955.627671180555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45955.627671180555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45955.627671180555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45955.627671180555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45955.627671180555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45955.627671180555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45955.627671180555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45955.627671180555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45955.627671180555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45955.627671180555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45955.627671180555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45955.627671180555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45955.627671180555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45955.627671180555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45955.627671180555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45955.627671180555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45955.627671180555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45955.627671180555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45955.627671180555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45955.627671180555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45955.627671180555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45955.627671180555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45955.627671180555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45955.627671180555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45955.627671180555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45955.627671180555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45955.627671180555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45955.627671180555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45955.627671180555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45955.627671180555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45955.627671180555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45955.627671180555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45955.627671180555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45955.627671180555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45955.627671180555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45955.627671180555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45955.627671180555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45955.627671180555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45955.627671180555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45955.627671180555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45955.627671180555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45955.627671180555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45955.627671180555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45955.627671180555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45955.627671180555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45955.627671180555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45955.627671180555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45955.627671180555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45955.627671180555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45955.627671180555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45955.627671180555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45955.627671180555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45955.627671180555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45955.627671180555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45955.627671180555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45955.627671180555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45955.627671180555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45955.627671180555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45955.627671180555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45955.627671180555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45955.627671180555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45955.627671180555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45955.627671180555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45955.627671180555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45955.627671180555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45955.627671180555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45955.627671180555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45955.627671180555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45955.627671180555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45955.627671180555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45955.627671180555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45955.627671180555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45955.627671180555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45955.627671180555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45955.627671180555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45955.627671180555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45955.627671180555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45955.627671180555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45955.627671180555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45955.627671180555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45955.627671180555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45955.627671180555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45955.627671180555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45955.627671180555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45955.627671180555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45955.627671180555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45955.627671180555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45955.627671180555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45955.627671180555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45955.627671180555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45955.627671180555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45955.627671180555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45955.627671180555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45955.627671180555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45955.627671180555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45955.627671180555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45955.627671180555</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2025-10-25T12:04:11Z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