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17" documentId="13_ncr:1_{F6CB121F-512D-4AA6-A0C1-0FB36C537598}" xr6:coauthVersionLast="47" xr6:coauthVersionMax="47" xr10:uidLastSave="{CF6454AC-ADF3-4A9D-8C4C-041D3A8AD9E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I4" i="6"/>
  <c r="J4"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2" i="6"/>
  <c r="I3" i="5"/>
  <c r="B2" i="6"/>
  <c r="G2" i="6"/>
  <c r="J2" i="6"/>
  <c r="L2"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<sst xmlns="http://schemas.openxmlformats.org/spreadsheetml/2006/main" count="179009" uniqueCount="39097">
  <si>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</si>
  <si>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</si>
  <si>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</si>
  <si>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</si>
  <si>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</si>
  <si>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</si>
  <si>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</si>
  <si>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</si>
  <si>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</si>
  <si>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</si>
  <si>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</si>
  <si>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</si>
  <si>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</si>
  <si>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</si>
  <si>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</si>
  <si>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</si>
  <si>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</si>
  <si>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</si>
  <si>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</si>
  <si>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</si>
  <si>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</si>
  <si>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</si>
  <si>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</si>
  <si>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</si>
  <si>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</si>
  <si>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</si>
  <si>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</si>
  <si>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</si>
  <si>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</si>
  <si>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</si>
  <si>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</si>
  <si>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</si>
  <si>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</si>
  <si>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</si>
  <si>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</si>
  <si>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</si>
  <si>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</si>
  <si>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</si>
  <si>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</si>
  <si>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</si>
  <si>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</si>
  <si>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</si>
  <si>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</si>
  <si>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</si>
  <si>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</si>
  <si>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</si>
  <si>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</si>
  <si>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</si>
  <si>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</si>
  <si>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</si>
  <si>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</si>
  <si>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</si>
  <si>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</si>
  <si>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</si>
  <si>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</si>
  <si>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</si>
  <si>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</si>
  <si>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</si>
  <si>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</si>
  <si>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</si>
  <si>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</si>
  <si>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</si>
  <si>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</si>
  <si>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</si>
  <si>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</si>
  <si>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</si>
  <si>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</si>
  <si>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</si>
  <si>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</si>
  <si>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</si>
  <si>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</si>
  <si>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</si>
  <si>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</si>
  <si>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</si>
  <si>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</si>
  <si>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</si>
  <si>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</si>
  <si>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</si>
  <si>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</si>
  <si>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</si>
  <si>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</si>
  <si>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</si>
  <si>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</si>
  <si>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</si>
  <si>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</si>
  <si>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</si>
  <si>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</si>
  <si>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</si>
  <si>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</si>
  <si>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</si>
  <si>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</si>
  <si>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</si>
  <si>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</si>
  <si>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</si>
  <si>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</si>
  <si>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</si>
  <si>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</si>
  <si>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</si>
  <si>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</si>
  <si>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</si>
  <si>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</si>
  <si>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</si>
  <si>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</si>
  <si>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</si>
  <si>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</si>
  <si>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</si>
  <si>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</si>
  <si>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</si>
  <si>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</si>
  <si>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</si>
  <si>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</si>
  <si>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</si>
  <si>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</si>
  <si>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</si>
  <si>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</si>
  <si>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</si>
  <si>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</si>
  <si>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</si>
  <si>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</si>
  <si>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</si>
  <si>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</si>
  <si>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</si>
  <si>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</si>
  <si>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</si>
  <si>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</si>
  <si>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</si>
  <si>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</si>
  <si>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</si>
  <si>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</si>
  <si>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</si>
  <si>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</si>
  <si>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</si>
  <si>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</si>
  <si>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</si>
  <si>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</si>
  <si>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</si>
  <si>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</si>
  <si>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</si>
  <si>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</si>
  <si>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</si>
  <si>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</si>
  <si>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</si>
  <si>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</si>
  <si>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</si>
  <si>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</si>
  <si>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</si>
  <si>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</si>
  <si>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</si>
  <si>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</si>
  <si>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</si>
  <si>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</si>
  <si>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</si>
  <si>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</si>
  <si>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</si>
  <si>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</si>
  <si>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</si>
  <si>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</si>
  <si>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</si>
  <si>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</si>
  <si>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</si>
  <si>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</si>
  <si>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</si>
  <si>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</si>
  <si>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</si>
  <si>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</si>
  <si>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</si>
  <si>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</si>
  <si>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</si>
  <si>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</si>
  <si>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</si>
  <si>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</si>
  <si>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</si>
  <si>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</si>
  <si>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</si>
  <si>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</si>
  <si>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</si>
  <si>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</si>
  <si>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</si>
  <si>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</si>
  <si>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</si>
  <si>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</si>
  <si>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</si>
  <si>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</si>
  <si>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</si>
  <si>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</si>
  <si>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</si>
  <si>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</si>
  <si>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</si>
  <si>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</si>
  <si>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</si>
  <si>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</si>
  <si>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</si>
  <si>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</si>
  <si>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</si>
  <si>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</si>
  <si>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</si>
  <si>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</si>
  <si>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</si>
  <si>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</si>
  <si>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</si>
  <si>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</si>
  <si>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</si>
  <si>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</si>
  <si>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</si>
  <si>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</si>
  <si>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</si>
  <si>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</si>
  <si>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</si>
  <si>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</si>
  <si>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</si>
  <si>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</si>
  <si>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</si>
  <si>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</si>
  <si>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</si>
  <si>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</si>
  <si>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</si>
  <si>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</si>
  <si>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</si>
  <si>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</si>
  <si>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</si>
  <si>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</si>
  <si>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</si>
  <si>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</si>
  <si>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</si>
  <si>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</si>
  <si>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</si>
  <si>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</si>
  <si>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</si>
  <si>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</si>
  <si>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</si>
  <si>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</si>
  <si>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</si>
  <si>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</si>
  <si>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</si>
  <si>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</si>
  <si>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</si>
  <si>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</si>
  <si>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</si>
  <si>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</si>
  <si>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</si>
  <si>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</si>
  <si>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</si>
  <si>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</si>
  <si>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</si>
  <si>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</si>
  <si>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</si>
  <si>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</si>
  <si>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</si>
  <si>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</si>
  <si>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</si>
  <si>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</si>
  <si>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</si>
  <si>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</si>
  <si>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</si>
  <si>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</si>
  <si>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</si>
  <si>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</si>
  <si>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</si>
  <si>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</si>
  <si>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</si>
  <si>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</si>
  <si>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</si>
  <si>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</si>
  <si>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</si>
  <si>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</si>
  <si>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</si>
  <si>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</si>
  <si>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</si>
  <si>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</si>
  <si>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</si>
  <si>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</si>
  <si>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</si>
  <si>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</si>
  <si>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</si>
  <si>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</si>
  <si>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</si>
  <si>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</si>
  <si>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</si>
  <si>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</si>
  <si>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</si>
  <si>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</si>
  <si>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</si>
  <si>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</si>
  <si>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</si>
  <si>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</si>
  <si>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</si>
  <si>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</si>
  <si>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</si>
  <si>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</si>
  <si>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</si>
  <si>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</si>
  <si>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</si>
  <si>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</si>
  <si>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</si>
  <si>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</si>
  <si>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</si>
  <si>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</si>
  <si>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</si>
  <si>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</si>
  <si>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</si>
  <si>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</si>
  <si>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</si>
  <si>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</si>
  <si>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</si>
  <si>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</si>
  <si>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</si>
  <si>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</si>
  <si>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</si>
  <si>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</si>
  <si>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</si>
  <si>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</si>
  <si>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</si>
  <si>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</si>
  <si>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</si>
  <si>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</si>
  <si>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</si>
  <si>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</si>
  <si>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</si>
  <si>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</si>
  <si>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</si>
  <si>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</si>
  <si>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</si>
  <si>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</si>
  <si>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</si>
  <si>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</si>
  <si>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</si>
  <si>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</si>
  <si>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</si>
  <si>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</si>
  <si>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</si>
  <si>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</si>
  <si>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</si>
  <si>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</si>
  <si>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</si>
  <si>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</si>
  <si>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</si>
  <si>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</si>
  <si>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</si>
  <si>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</si>
  <si>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</si>
  <si>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</si>
  <si>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</si>
  <si>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</si>
  <si>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</si>
  <si>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</si>
  <si>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</si>
  <si>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</si>
  <si>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</si>
  <si>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</si>
  <si>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</si>
  <si>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</si>
  <si>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</si>
  <si>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</si>
  <si>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</si>
  <si>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</si>
  <si>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</si>
  <si>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</si>
  <si>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</si>
  <si>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</si>
  <si>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</si>
  <si>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</si>
  <si>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</si>
  <si>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</si>
  <si>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</si>
  <si>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</si>
  <si>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</si>
  <si>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</si>
  <si>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</si>
  <si>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</si>
  <si>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</si>
  <si>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</si>
  <si>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</si>
  <si>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</si>
  <si>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</si>
  <si>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</si>
  <si>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</si>
  <si>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</si>
  <si>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</si>
  <si>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</si>
  <si>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</si>
  <si>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</si>
  <si>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</si>
  <si>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</si>
  <si>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</si>
  <si>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</si>
  <si>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</si>
  <si>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</si>
  <si>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</si>
  <si>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</si>
  <si>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</si>
  <si>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</si>
  <si>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</si>
  <si>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</si>
  <si>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</si>
  <si>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</si>
  <si>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</si>
  <si>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</si>
  <si>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</si>
  <si>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</si>
  <si>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</si>
  <si>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</si>
  <si>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</si>
  <si>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</si>
  <si>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</si>
  <si>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</si>
  <si>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</si>
  <si>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</si>
  <si>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</si>
  <si>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</si>
  <si>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</si>
  <si>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</si>
  <si>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</si>
  <si>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</si>
  <si>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</si>
  <si>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</si>
  <si>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</si>
  <si>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</si>
  <si>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</si>
  <si>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</si>
  <si>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</si>
  <si>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</si>
  <si>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</si>
  <si>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</si>
  <si>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</si>
  <si>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</si>
  <si>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</si>
  <si>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</si>
  <si>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</si>
  <si>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</si>
  <si>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</si>
  <si>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</si>
  <si>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</si>
  <si>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</si>
  <si>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</si>
  <si>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</si>
  <si>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</si>
  <si>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</si>
  <si>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</si>
  <si>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</si>
  <si>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</si>
  <si>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</si>
  <si>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</si>
  <si>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</si>
  <si>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</si>
  <si>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</si>
  <si>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</si>
  <si>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</si>
  <si>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</si>
  <si>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</si>
  <si>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</si>
  <si>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</si>
  <si>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</si>
  <si>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</si>
  <si>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</si>
  <si>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</si>
  <si>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</si>
  <si>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</si>
  <si>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</si>
  <si>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</si>
  <si>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</si>
  <si>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</si>
  <si>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</si>
  <si>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</si>
  <si>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</si>
  <si>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</si>
  <si>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</si>
  <si>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</si>
  <si>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</si>
  <si>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</si>
  <si>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</si>
  <si>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</si>
  <si>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</si>
  <si>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</si>
  <si>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</si>
  <si>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</si>
  <si>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</si>
  <si>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</si>
  <si>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</si>
  <si>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</si>
  <si>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</si>
  <si>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</si>
  <si>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</si>
  <si>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</si>
  <si>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</si>
  <si>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</si>
  <si>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</si>
  <si>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</si>
  <si>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</si>
  <si>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</si>
  <si>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</si>
  <si>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</si>
  <si>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</si>
  <si>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</si>
  <si>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</si>
  <si>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</si>
  <si>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</si>
  <si>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</si>
  <si>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</si>
  <si>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</si>
  <si>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</si>
  <si>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</si>
  <si>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</si>
  <si>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</si>
  <si>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</si>
  <si>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</si>
  <si>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</si>
  <si>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</si>
  <si>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</si>
  <si>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</si>
  <si>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</si>
  <si>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</si>
  <si>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</si>
  <si>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</si>
  <si>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</si>
  <si>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</si>
  <si>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</si>
  <si>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</si>
  <si>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</si>
  <si>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</si>
  <si>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</si>
  <si>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</si>
  <si>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</si>
  <si>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</si>
  <si>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</si>
  <si>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</si>
  <si>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</si>
  <si>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</si>
  <si>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</si>
  <si>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</si>
  <si>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</si>
  <si>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</si>
  <si>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</si>
  <si>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</si>
  <si>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</si>
  <si>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</si>
  <si>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</si>
  <si>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</si>
  <si>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</si>
  <si>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</si>
  <si>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</si>
  <si>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</si>
  <si>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</si>
  <si>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</si>
  <si>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</si>
  <si>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</si>
  <si>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</si>
  <si>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</si>
  <si>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</si>
  <si>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</si>
  <si>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</si>
  <si>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</si>
  <si>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</si>
  <si>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</si>
  <si>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</si>
  <si>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</si>
  <si>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</si>
  <si>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</si>
  <si>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</si>
  <si>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</si>
  <si>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</si>
  <si>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</si>
  <si>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</si>
  <si>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</si>
  <si>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</si>
  <si>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</si>
  <si>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</si>
  <si>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</si>
  <si>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</si>
  <si>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</si>
  <si>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</si>
  <si>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</si>
  <si>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</si>
  <si>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</si>
  <si>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</si>
  <si>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</si>
  <si>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</si>
  <si>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</si>
  <si>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</si>
  <si>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</si>
  <si>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</si>
  <si>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</si>
  <si>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</si>
  <si>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</si>
  <si>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</si>
  <si>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</si>
  <si>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</si>
  <si>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</si>
  <si>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</si>
  <si>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</si>
  <si>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</si>
  <si>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</si>
  <si>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</si>
  <si>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</si>
  <si>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</si>
  <si>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</si>
  <si>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</si>
  <si>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</si>
  <si>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</si>
  <si>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</si>
  <si>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</si>
  <si>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</si>
  <si>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</si>
  <si>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</si>
  <si>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</si>
  <si>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</si>
  <si>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</si>
  <si>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</si>
  <si>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</si>
  <si>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</si>
  <si>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</si>
  <si>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</si>
  <si>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</si>
  <si>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</si>
  <si>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</si>
  <si>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</si>
  <si>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</si>
  <si>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</si>
  <si>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</si>
  <si>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</si>
  <si>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</si>
  <si>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</si>
  <si>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</si>
  <si>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</si>
  <si>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</si>
  <si>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</si>
  <si>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</si>
  <si>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</si>
  <si>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</si>
  <si>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</si>
  <si>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</si>
  <si>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</si>
  <si>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</si>
  <si>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</si>
  <si>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</si>
  <si>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</si>
  <si>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</si>
  <si>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</si>
  <si>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</si>
  <si>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</si>
  <si>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</si>
  <si>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</si>
  <si>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</si>
  <si>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</si>
  <si>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</si>
  <si>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</si>
  <si>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</si>
  <si>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</si>
  <si>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</si>
  <si>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</si>
  <si>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</si>
  <si>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</si>
  <si>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</si>
  <si>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</si>
  <si>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</si>
  <si>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</si>
  <si>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</si>
  <si>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</si>
  <si>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</si>
  <si>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</si>
  <si>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</si>
  <si>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</si>
  <si>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</si>
  <si>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</si>
  <si>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</si>
  <si>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</si>
  <si>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</si>
  <si>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</si>
  <si>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</si>
  <si>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</si>
  <si>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</si>
  <si>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</si>
  <si>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</si>
  <si>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</si>
  <si>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</si>
  <si>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</si>
  <si>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</si>
  <si>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</si>
  <si>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</si>
  <si>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</si>
  <si>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</si>
  <si>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</si>
  <si>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</si>
  <si>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</si>
  <si>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</si>
  <si>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</si>
  <si>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</si>
  <si>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</si>
  <si>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</si>
  <si>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</si>
  <si>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</si>
  <si>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</si>
  <si>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</si>
  <si>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</si>
  <si>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</si>
  <si>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</si>
  <si>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</si>
  <si>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</si>
  <si>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</si>
  <si>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</si>
  <si>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</si>
  <si>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</si>
  <si>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</si>
  <si>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</si>
  <si>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</si>
  <si>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</si>
  <si>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</si>
  <si>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</si>
  <si>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</si>
  <si>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</si>
  <si>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</si>
  <si>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</si>
  <si>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</si>
  <si>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</si>
  <si>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</si>
  <si>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</si>
  <si>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</si>
  <si>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</si>
  <si>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</si>
  <si>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</si>
  <si>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</si>
  <si>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</si>
  <si>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</si>
  <si>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</si>
  <si>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</si>
  <si>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</si>
  <si>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</si>
  <si>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</si>
  <si>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</si>
  <si>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</si>
  <si>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</si>
  <si>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</si>
  <si>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</si>
  <si>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</si>
  <si>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</si>
  <si>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</si>
  <si>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</si>
  <si>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</si>
  <si>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</si>
  <si>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</si>
  <si>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</si>
  <si>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</si>
  <si>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</si>
  <si>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</si>
  <si>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</si>
  <si>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</si>
  <si>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</si>
  <si>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</si>
  <si>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</si>
  <si>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</si>
  <si>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</si>
  <si>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</si>
  <si>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</si>
  <si>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</si>
  <si>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</si>
  <si>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</si>
  <si>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</si>
  <si>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</si>
  <si>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</si>
  <si>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</si>
  <si>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</si>
  <si>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</si>
  <si>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</si>
  <si>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</si>
  <si>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</si>
  <si>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</si>
  <si>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</si>
  <si>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</si>
  <si>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</si>
  <si>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</si>
  <si>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</si>
  <si>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</si>
  <si>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</si>
  <si>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</si>
  <si>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</si>
  <si>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</si>
  <si>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</si>
  <si>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</si>
  <si>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</si>
  <si>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</si>
  <si>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</si>
  <si>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</si>
  <si>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</si>
  <si>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</si>
  <si>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</si>
  <si>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</si>
  <si>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</si>
  <si>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</si>
  <si>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</si>
  <si>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</si>
  <si>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</si>
  <si>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</si>
  <si>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</si>
  <si>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</si>
  <si>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</si>
  <si>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</si>
  <si>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</si>
  <si>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</si>
  <si>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</si>
  <si>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</si>
  <si>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</si>
  <si>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</si>
  <si>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</si>
  <si>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</si>
  <si>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</si>
  <si>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</si>
  <si>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</si>
  <si>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</si>
  <si>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</si>
  <si>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</si>
  <si>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</si>
  <si>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</si>
  <si>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</si>
  <si>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</si>
  <si>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</si>
  <si>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</si>
  <si>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</si>
  <si>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</si>
  <si>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</si>
  <si>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</si>
  <si>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</si>
  <si>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</si>
  <si>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</si>
  <si>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</si>
  <si>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</si>
  <si>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</si>
  <si>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</si>
  <si>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</si>
  <si>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</si>
  <si>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</si>
  <si>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</si>
  <si>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</si>
  <si>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</si>
  <si>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</si>
  <si>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</si>
  <si>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</si>
  <si>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</si>
  <si>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</si>
  <si>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</si>
  <si>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</si>
  <si>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</si>
  <si>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</si>
  <si>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</si>
  <si>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</si>
  <si>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</si>
  <si>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</si>
  <si>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</si>
  <si>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</si>
  <si>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</si>
  <si>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</si>
  <si>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</si>
  <si>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</si>
  <si>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</si>
  <si>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</si>
  <si>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</si>
  <si>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</si>
  <si>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</si>
  <si>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</si>
  <si>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</si>
  <si>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</si>
  <si>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</si>
  <si>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</si>
  <si>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</si>
  <si>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</si>
  <si>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</si>
  <si>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</si>
  <si>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</si>
  <si>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</si>
  <si>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</si>
  <si>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</si>
  <si>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</si>
  <si>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</si>
  <si>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</si>
  <si>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</si>
  <si>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</si>
  <si>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</si>
  <si>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</si>
  <si>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</si>
  <si>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</si>
  <si>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</si>
  <si>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</si>
  <si>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</si>
  <si>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</si>
  <si>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</si>
  <si>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</si>
  <si>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</si>
  <si>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</si>
  <si>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</si>
  <si>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</si>
  <si>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</si>
  <si>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</si>
  <si>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</si>
  <si>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</si>
  <si>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</si>
  <si>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</si>
  <si>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</si>
  <si>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</si>
  <si>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</si>
  <si>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</si>
  <si>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</si>
  <si>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</si>
  <si>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</si>
  <si>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</si>
  <si>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</si>
  <si>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</si>
  <si>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</si>
  <si>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</si>
  <si>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</si>
  <si>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</si>
  <si>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</si>
  <si>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</si>
  <si>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</si>
  <si>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</si>
  <si>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</si>
  <si>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</si>
  <si>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</si>
  <si>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</si>
  <si>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</si>
  <si>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</si>
  <si>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</si>
  <si>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</si>
  <si>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</si>
  <si>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</si>
  <si>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</si>
  <si>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</si>
  <si>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</si>
  <si>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</si>
  <si>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</si>
  <si>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</si>
  <si>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</si>
  <si>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</si>
  <si>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</si>
  <si>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</si>
  <si>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</si>
  <si>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</si>
  <si>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</si>
  <si>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</si>
  <si>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</si>
  <si>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</si>
  <si>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</si>
  <si>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</si>
  <si>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</si>
  <si>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</si>
  <si>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</si>
  <si>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</si>
  <si>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</si>
  <si>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</si>
  <si>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</si>
  <si>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</si>
  <si>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</si>
  <si>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</si>
  <si>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</si>
  <si>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</si>
  <si>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</si>
  <si>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</si>
  <si>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</si>
  <si>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</si>
  <si>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</si>
  <si>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</si>
  <si>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</si>
  <si>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</si>
  <si>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</si>
  <si>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</si>
  <si>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</si>
  <si>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</si>
  <si>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</si>
  <si>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</si>
  <si>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</si>
  <si>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</si>
  <si>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</si>
  <si>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</si>
  <si>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</si>
  <si>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</si>
  <si>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</si>
  <si>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</si>
  <si>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</si>
  <si>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</si>
  <si>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</si>
  <si>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</si>
  <si>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</si>
  <si>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</si>
  <si>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</si>
  <si>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</si>
  <si>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</si>
  <si>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</si>
  <si>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</si>
  <si>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</si>
  <si>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</si>
  <si>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</si>
  <si>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</si>
  <si>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</si>
  <si>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</si>
  <si>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</si>
  <si>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</si>
  <si>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</si>
  <si>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</si>
  <si>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</si>
  <si>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</si>
  <si>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</si>
  <si>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</si>
  <si>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</si>
  <si>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</si>
  <si>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</si>
  <si>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</si>
  <si>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</si>
  <si>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</si>
  <si>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</si>
  <si>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</si>
  <si>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</si>
  <si>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</si>
  <si>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</si>
  <si>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</si>
  <si>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</si>
  <si>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</si>
  <si>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</si>
  <si>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</si>
  <si>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</si>
  <si>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</si>
  <si>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</si>
  <si>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</si>
  <si>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</si>
  <si>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</si>
  <si>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</si>
  <si>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</si>
  <si>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</si>
  <si>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</si>
  <si>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</si>
  <si>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</si>
  <si>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</si>
  <si>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</si>
  <si>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</si>
  <si>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</si>
  <si>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</si>
  <si>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</si>
  <si>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</si>
  <si>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</si>
  <si>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</si>
  <si>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</si>
  <si>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</si>
  <si>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</si>
  <si>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</si>
  <si>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</si>
  <si>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</si>
  <si>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</si>
  <si>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</si>
  <si>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</si>
  <si>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</si>
  <si>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</si>
  <si>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</si>
  <si>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</si>
  <si>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</si>
  <si>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</si>
  <si>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</si>
  <si>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</si>
  <si>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</si>
  <si>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</si>
  <si>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</si>
  <si>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</si>
  <si>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</si>
  <si>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</si>
  <si>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</si>
  <si>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</si>
  <si>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</si>
  <si>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</si>
  <si>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</si>
  <si>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</si>
  <si>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</si>
  <si>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</si>
  <si>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</si>
  <si>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</si>
  <si>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</si>
  <si>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</si>
  <si>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</si>
  <si>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</si>
  <si>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</si>
  <si>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</si>
  <si>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</si>
  <si>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</si>
  <si>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</si>
  <si>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</si>
  <si>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</si>
  <si>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</si>
  <si>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</si>
  <si>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</si>
  <si>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</si>
  <si>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</si>
  <si>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</si>
  <si>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</si>
  <si>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</si>
  <si>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</si>
  <si>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</si>
  <si>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</si>
  <si>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</si>
  <si>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</si>
  <si>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</si>
  <si>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</si>
  <si>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</si>
  <si>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</si>
  <si>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</si>
  <si>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</si>
  <si>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</si>
  <si>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</si>
  <si>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</si>
  <si>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</si>
  <si>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</si>
  <si>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</si>
  <si>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</si>
  <si>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</si>
  <si>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</si>
  <si>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</si>
  <si>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</si>
  <si>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</si>
  <si>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</si>
  <si>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</si>
  <si>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</si>
  <si>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</si>
  <si>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</si>
  <si>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</si>
  <si>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</si>
  <si>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</si>
  <si>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</si>
  <si>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</si>
  <si>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</si>
  <si>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</si>
  <si>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</si>
  <si>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</si>
  <si>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</si>
  <si>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</si>
  <si>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</si>
  <si>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</si>
  <si>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</si>
  <si>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</si>
  <si>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</si>
  <si>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</si>
  <si>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</si>
  <si>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</si>
  <si>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</si>
  <si>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</si>
  <si>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</si>
  <si>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</si>
  <si>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</si>
  <si>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</si>
  <si>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</si>
  <si>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</si>
  <si>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</si>
  <si>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</si>
  <si>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</si>
  <si>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</si>
  <si>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</si>
  <si>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</si>
  <si>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</si>
  <si>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</si>
  <si>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</si>
  <si>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</si>
  <si>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</si>
  <si>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</si>
  <si>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</si>
  <si>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</si>
  <si>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</si>
  <si>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</si>
  <si>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</si>
  <si>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</si>
  <si>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</si>
  <si>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</si>
  <si>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</si>
  <si>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</si>
  <si>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</si>
  <si>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</si>
  <si>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</si>
  <si>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</si>
  <si>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</si>
  <si>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</si>
  <si>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</si>
  <si>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</si>
  <si>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</si>
  <si>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</si>
  <si>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</si>
  <si>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</si>
  <si>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</si>
  <si>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</si>
  <si>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</si>
  <si>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</si>
  <si>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</si>
  <si>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</si>
  <si>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</si>
  <si>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</si>
  <si>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</si>
  <si>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</si>
  <si>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</si>
  <si>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</si>
  <si>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</si>
  <si>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</si>
  <si>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</si>
  <si>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</si>
  <si>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</si>
  <si>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</si>
  <si>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</si>
  <si>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</si>
  <si>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</si>
  <si>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</si>
  <si>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</si>
  <si>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</si>
  <si>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</si>
  <si>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</si>
  <si>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</si>
  <si>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</si>
  <si>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</si>
  <si>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</si>
  <si>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</si>
  <si>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</si>
  <si>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</si>
  <si>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</si>
  <si>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</si>
  <si>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</si>
  <si>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</si>
  <si>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</si>
  <si>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</si>
  <si>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</si>
  <si>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</si>
  <si>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</si>
  <si>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</si>
  <si>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</si>
  <si>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</si>
  <si>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</si>
  <si>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</si>
  <si>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</si>
  <si>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</si>
  <si>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</si>
  <si>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</si>
  <si>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</si>
  <si>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</si>
  <si>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</si>
  <si>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</si>
  <si>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</si>
  <si>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</si>
  <si>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</si>
  <si>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</si>
  <si>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</si>
  <si>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</si>
  <si>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</si>
  <si>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</si>
  <si>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</si>
  <si>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</si>
  <si>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</si>
  <si>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</si>
  <si>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</si>
  <si>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</si>
  <si>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</si>
  <si>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</si>
  <si>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</si>
  <si>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</si>
  <si>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</si>
  <si>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</si>
  <si>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</si>
  <si>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</si>
  <si>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</si>
  <si>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</si>
  <si>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</si>
  <si>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</si>
  <si>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</si>
  <si>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</si>
  <si>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</si>
  <si>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</si>
  <si>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</si>
  <si>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</si>
  <si>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</si>
  <si>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</si>
  <si>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</si>
  <si>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</si>
  <si>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</si>
  <si>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</si>
  <si>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</si>
  <si>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</si>
  <si>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</si>
  <si>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</si>
  <si>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</si>
  <si>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</si>
  <si>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</si>
  <si>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</si>
  <si>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</si>
  <si>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</si>
  <si>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</si>
  <si>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</si>
  <si>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</si>
  <si>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</si>
  <si>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</si>
  <si>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</si>
  <si>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</si>
  <si>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</si>
  <si>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</si>
  <si>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</si>
  <si>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</si>
  <si>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</si>
  <si>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</si>
  <si>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</si>
  <si>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</si>
  <si>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</si>
  <si>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</si>
  <si>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</si>
  <si>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</si>
  <si>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</si>
  <si>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</si>
  <si>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</si>
  <si>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</si>
  <si>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</si>
  <si>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</si>
  <si>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</si>
  <si>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</si>
  <si>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</si>
  <si>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</si>
  <si>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</si>
  <si>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</si>
  <si>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</si>
  <si>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</si>
  <si>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</si>
  <si>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</si>
  <si>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</si>
  <si>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</si>
  <si>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</si>
  <si>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</si>
  <si>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</si>
  <si>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</si>
  <si>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</si>
  <si>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</si>
  <si>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</si>
  <si>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</si>
  <si>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</si>
  <si>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</si>
  <si>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</si>
  <si>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</si>
  <si>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</si>
  <si>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</si>
  <si>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</si>
  <si>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</si>
  <si>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</si>
  <si>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</si>
  <si>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</si>
  <si>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</si>
  <si>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</si>
  <si>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</si>
  <si>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</si>
  <si>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</si>
  <si>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</si>
  <si>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</si>
  <si>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</si>
  <si>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</si>
  <si>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</si>
  <si>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</si>
  <si>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</si>
  <si>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</si>
  <si>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</si>
  <si>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</si>
  <si>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</si>
  <si>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</si>
  <si>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</si>
  <si>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</si>
  <si>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</si>
  <si>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</si>
  <si>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</si>
  <si>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</si>
  <si>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</si>
  <si>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</si>
  <si>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</si>
  <si>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</si>
  <si>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</si>
  <si>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</si>
  <si>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</si>
  <si>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</si>
  <si>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</si>
  <si>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</si>
  <si>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</si>
  <si>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</si>
  <si>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</si>
  <si>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</si>
  <si>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</si>
  <si>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</si>
  <si>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</si>
  <si>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</si>
  <si>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</si>
  <si>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</si>
  <si>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</si>
  <si>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</si>
  <si>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</si>
  <si>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</si>
  <si>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</si>
  <si>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</si>
  <si>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</si>
  <si>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</si>
  <si>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</si>
  <si>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</si>
  <si>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</si>
  <si>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</si>
  <si>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</si>
  <si>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</si>
  <si>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</si>
  <si>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</si>
  <si>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</si>
  <si>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</si>
  <si>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</si>
  <si>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</si>
  <si>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</si>
  <si>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</si>
  <si>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</si>
  <si>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</si>
  <si>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</si>
  <si>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</si>
  <si>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</si>
  <si>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</si>
  <si>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</si>
  <si>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</si>
  <si>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</si>
  <si>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</si>
  <si>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</si>
  <si>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</si>
  <si>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</si>
  <si>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</si>
  <si>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</si>
  <si>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</si>
  <si>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</si>
  <si>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</si>
  <si>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</si>
  <si>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</si>
  <si>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</si>
  <si>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</si>
  <si>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</si>
  <si>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</si>
  <si>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</si>
  <si>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</si>
  <si>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</si>
  <si>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</si>
  <si>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</si>
  <si>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</si>
  <si>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</si>
  <si>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</si>
  <si>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</si>
  <si>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</si>
  <si>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</si>
  <si>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</si>
  <si>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</si>
  <si>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</si>
  <si>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</si>
  <si>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</si>
  <si>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</si>
  <si>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</si>
  <si>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</si>
  <si>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</si>
  <si>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</si>
  <si>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</si>
  <si>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</si>
  <si>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</si>
  <si>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</si>
  <si>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</si>
  <si>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</si>
  <si>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</si>
  <si>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</si>
  <si>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</si>
  <si>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</si>
  <si>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</si>
  <si>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</si>
  <si>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</si>
  <si>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</si>
  <si>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</si>
  <si>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</si>
  <si>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</si>
  <si>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</si>
  <si>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</si>
  <si>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</si>
  <si>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</si>
  <si>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</si>
  <si>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</si>
  <si>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</si>
  <si>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</si>
  <si>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</si>
  <si>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</si>
  <si>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</si>
  <si>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</si>
  <si>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</si>
  <si>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</si>
  <si>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</si>
  <si>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</si>
  <si>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</si>
  <si>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</si>
  <si>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</si>
  <si>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</si>
  <si>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</si>
  <si>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</si>
  <si>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</si>
  <si>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</si>
  <si>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</si>
  <si>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</si>
  <si>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</si>
  <si>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</si>
  <si>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</si>
  <si>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</si>
  <si>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</si>
  <si>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</si>
  <si>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</si>
  <si>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</si>
  <si>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</si>
  <si>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</si>
  <si>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</si>
  <si>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</si>
  <si>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</si>
  <si>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</si>
  <si>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</si>
  <si>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</si>
  <si>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</si>
  <si>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</si>
  <si>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</si>
  <si>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</si>
  <si>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</si>
  <si>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</si>
  <si>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</si>
  <si>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</si>
  <si>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</si>
  <si>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</si>
  <si>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</si>
  <si>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</si>
  <si>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</si>
  <si>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</si>
  <si>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</si>
  <si>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</si>
  <si>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</si>
  <si>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</si>
  <si>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</si>
  <si>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</si>
  <si>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</si>
  <si>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</si>
  <si>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</si>
  <si>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</si>
  <si>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</si>
  <si>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</si>
  <si>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</si>
  <si>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</si>
  <si>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</si>
  <si>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</si>
  <si>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</si>
  <si>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</si>
  <si>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</si>
  <si>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</si>
  <si>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</si>
  <si>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</si>
  <si>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</si>
  <si>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</si>
  <si>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</si>
  <si>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</si>
  <si>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</si>
  <si>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</si>
  <si>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</si>
  <si>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</si>
  <si>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</si>
  <si>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</si>
  <si>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</si>
  <si>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</si>
  <si>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</si>
  <si>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</si>
  <si>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</si>
  <si>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</si>
  <si>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</si>
  <si>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</si>
  <si>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</si>
  <si>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</si>
  <si>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</si>
  <si>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</si>
  <si>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</si>
  <si>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</si>
  <si>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</si>
  <si>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</si>
  <si>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</si>
  <si>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</si>
  <si>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</si>
  <si>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</si>
  <si>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</si>
  <si>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</si>
  <si>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</si>
  <si>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</si>
  <si>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</si>
  <si>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</si>
  <si>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</si>
  <si>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</si>
  <si>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</si>
  <si>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</si>
  <si>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</si>
  <si>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</si>
  <si>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</si>
  <si>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</si>
  <si>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</si>
  <si>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</si>
  <si>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</si>
  <si>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</si>
  <si>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</si>
  <si>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</si>
  <si>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</si>
  <si>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</si>
  <si>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</si>
  <si>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</si>
  <si>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</si>
  <si>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</si>
  <si>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</si>
  <si>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</si>
  <si>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</si>
  <si>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</si>
  <si>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</si>
  <si>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</si>
  <si>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</si>
  <si>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</si>
  <si>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</si>
  <si>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</si>
  <si>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</si>
  <si>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</si>
  <si>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</si>
  <si>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</si>
  <si>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</si>
  <si>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</si>
  <si>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</si>
  <si>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</si>
  <si>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</si>
  <si>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</si>
  <si>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</si>
  <si>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</si>
  <si>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</si>
  <si>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</si>
  <si>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</si>
  <si>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</si>
  <si>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</si>
  <si>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</si>
  <si>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</si>
  <si>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</si>
  <si>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</si>
  <si>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</si>
  <si>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</si>
  <si>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</si>
  <si>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</si>
  <si>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</si>
  <si>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</si>
  <si>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</si>
  <si>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</si>
  <si>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</si>
  <si>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</si>
  <si>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</si>
  <si>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</si>
  <si>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</si>
  <si>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</si>
  <si>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</si>
  <si>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</si>
  <si>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</si>
  <si>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</si>
  <si>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</si>
  <si>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</si>
  <si>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</si>
  <si>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</si>
  <si>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</si>
  <si>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</si>
  <si>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</si>
  <si>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</si>
  <si>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</si>
  <si>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</si>
  <si>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</si>
  <si>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</si>
  <si>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</si>
  <si>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</si>
  <si>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</si>
  <si>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</si>
  <si>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</si>
  <si>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</si>
  <si>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</si>
  <si>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</si>
  <si>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</si>
  <si>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</si>
  <si>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</si>
  <si>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</si>
  <si>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</si>
  <si>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</si>
  <si>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</si>
  <si>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</si>
  <si>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</si>
  <si>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</si>
  <si>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</si>
  <si>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</si>
  <si>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</si>
  <si>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</si>
  <si>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</si>
  <si>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</si>
  <si>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</si>
  <si>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</si>
  <si>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</si>
  <si>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</si>
  <si>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</si>
  <si>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</si>
  <si>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</si>
  <si>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</si>
  <si>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</si>
  <si>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</si>
  <si>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</si>
  <si>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</si>
  <si>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</si>
  <si>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</si>
  <si>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</si>
  <si>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</si>
  <si>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</si>
  <si>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</si>
  <si>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</si>
  <si>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</si>
  <si>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</si>
  <si>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</si>
  <si>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</si>
  <si>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</si>
  <si>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</si>
  <si>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</si>
  <si>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</si>
  <si>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</si>
  <si>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</si>
  <si>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</si>
  <si>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</si>
  <si>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</si>
  <si>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</si>
  <si>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</si>
  <si>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</si>
  <si>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</si>
  <si>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</si>
  <si>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</si>
  <si>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</si>
  <si>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</si>
  <si>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</si>
  <si>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</si>
  <si>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</si>
  <si>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</si>
  <si>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</si>
  <si>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</si>
  <si>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</si>
  <si>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</si>
  <si>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</si>
  <si>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</si>
  <si>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</si>
  <si>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</si>
  <si>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</si>
  <si>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</si>
  <si>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</si>
  <si>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</si>
  <si>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</si>
  <si>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</si>
  <si>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</si>
  <si>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</si>
  <si>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</si>
  <si>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</si>
  <si>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</si>
  <si>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</si>
  <si>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</si>
  <si>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</si>
  <si>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</si>
  <si>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</si>
  <si>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</si>
  <si>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</si>
  <si>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</si>
  <si>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</si>
  <si>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</si>
  <si>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</si>
  <si>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</si>
  <si>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</si>
  <si>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</si>
  <si>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</si>
  <si>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</si>
  <si>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</si>
  <si>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</si>
  <si>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</si>
  <si>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</si>
  <si>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</si>
  <si>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</si>
  <si>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</si>
  <si>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</si>
  <si>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</si>
  <si>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</si>
  <si>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</si>
  <si>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</si>
  <si>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</si>
  <si>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</si>
  <si>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</si>
  <si>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</si>
  <si>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</si>
  <si>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</si>
  <si>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</si>
  <si>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</si>
  <si>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</si>
  <si>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</si>
  <si>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</si>
  <si>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</si>
  <si>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</si>
  <si>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</si>
  <si>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</si>
  <si>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</si>
  <si>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</si>
  <si>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</si>
  <si>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</si>
  <si>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</si>
  <si>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</si>
  <si>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</si>
  <si>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</si>
  <si>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</si>
  <si>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</si>
  <si>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</si>
  <si>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</si>
  <si>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</si>
  <si>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</si>
  <si>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</si>
  <si>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</si>
  <si>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</si>
  <si>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</si>
  <si>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</si>
  <si>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</si>
  <si>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</si>
  <si>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</si>
  <si>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</si>
  <si>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</si>
  <si>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</si>
  <si>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</si>
  <si>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</si>
  <si>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</si>
  <si>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</si>
  <si>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</si>
  <si>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</si>
  <si>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</si>
  <si>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</si>
  <si>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</si>
  <si>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</si>
  <si>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</si>
  <si>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</si>
  <si>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</si>
  <si>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</si>
  <si>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</si>
  <si>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</si>
  <si>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</si>
  <si>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</si>
  <si>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</si>
  <si>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</si>
  <si>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</si>
  <si>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</si>
  <si>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</si>
  <si>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</si>
  <si>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</si>
  <si>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</si>
  <si>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</si>
  <si>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</si>
  <si>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</si>
  <si>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</si>
  <si>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</si>
  <si>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</si>
  <si>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</si>
  <si>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</si>
  <si>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</si>
  <si>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</si>
  <si>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</si>
  <si>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</si>
  <si>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</si>
  <si>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</si>
  <si>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</si>
  <si>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</si>
  <si>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</si>
  <si>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</si>
  <si>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</si>
  <si>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</si>
  <si>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</si>
  <si>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</si>
  <si>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</si>
  <si>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</si>
  <si>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</si>
  <si>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</si>
  <si>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</si>
  <si>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</si>
  <si>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</si>
  <si>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</si>
  <si>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</si>
  <si>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</si>
  <si>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</si>
  <si>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</si>
  <si>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</si>
  <si>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</si>
  <si>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</si>
  <si>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</si>
  <si>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</si>
  <si>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</si>
  <si>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</si>
  <si>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</si>
  <si>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</si>
  <si>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</si>
  <si>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</si>
  <si>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</si>
  <si>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</si>
  <si>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</si>
  <si>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</si>
  <si>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</si>
  <si>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</si>
  <si>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</si>
  <si>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</si>
  <si>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</si>
  <si>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</si>
  <si>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</si>
  <si>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</si>
  <si>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</si>
  <si>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</si>
  <si>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</si>
  <si>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</si>
  <si>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</si>
  <si>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</si>
  <si>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</si>
  <si>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</si>
  <si>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</si>
  <si>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</si>
  <si>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</si>
  <si>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</si>
  <si>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</si>
  <si>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</si>
  <si>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</si>
  <si>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</si>
  <si>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</si>
  <si>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</si>
  <si>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</si>
  <si>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</si>
  <si>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</si>
  <si>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</si>
  <si>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</si>
  <si>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</si>
  <si>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</si>
  <si>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</si>
  <si>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</si>
  <si>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</si>
  <si>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</si>
  <si>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</si>
  <si>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</si>
  <si>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</si>
  <si>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</si>
  <si>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</si>
  <si>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</si>
  <si>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</si>
  <si>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</si>
  <si>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</si>
  <si>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</si>
  <si>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</si>
  <si>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</si>
  <si>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</si>
  <si>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</si>
  <si>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</si>
  <si>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</si>
  <si>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</si>
  <si>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</si>
  <si>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</si>
  <si>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</si>
  <si>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</si>
  <si>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</si>
  <si>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</si>
  <si>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</si>
  <si>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</si>
  <si>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</si>
  <si>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</si>
  <si>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</si>
  <si>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</si>
  <si>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</si>
  <si>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</si>
  <si>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</si>
  <si>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</si>
  <si>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</si>
  <si>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</si>
  <si>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</si>
  <si>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</si>
  <si>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</si>
  <si>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</si>
  <si>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</si>
  <si>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</si>
  <si>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</si>
  <si>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</si>
  <si>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</si>
  <si>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</si>
  <si>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</si>
  <si>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</si>
  <si>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</si>
  <si>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</si>
  <si>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</si>
  <si>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</si>
  <si>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</si>
  <si>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</si>
  <si>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</si>
  <si>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</si>
  <si>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</si>
  <si>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</si>
  <si>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</si>
  <si>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</si>
  <si>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</si>
  <si>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</si>
  <si>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</si>
  <si>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</si>
  <si>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</si>
  <si>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</si>
  <si>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</si>
  <si>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</si>
  <si>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</si>
  <si>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</si>
  <si>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</si>
  <si>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</si>
  <si>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</si>
  <si>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</si>
  <si>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</si>
  <si>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</si>
  <si>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</si>
  <si>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</si>
  <si>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</si>
  <si>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</si>
  <si>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</si>
  <si>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</si>
  <si>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</si>
  <si>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</si>
  <si>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</si>
  <si>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</si>
  <si>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</si>
  <si>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</si>
  <si>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</si>
  <si>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</si>
  <si>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</si>
  <si>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</si>
  <si>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</si>
  <si>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</si>
  <si>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</si>
  <si>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</si>
  <si>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</si>
  <si>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</si>
  <si>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</si>
  <si>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</si>
  <si>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</si>
  <si>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</si>
  <si>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</si>
  <si>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</si>
  <si>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</si>
  <si>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</si>
  <si>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</si>
  <si>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</si>
  <si>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</si>
  <si>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</si>
  <si>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</si>
  <si>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</si>
  <si>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</si>
  <si>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</si>
  <si>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</si>
  <si>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</si>
  <si>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</si>
  <si>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</si>
  <si>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</si>
  <si>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</si>
  <si>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</si>
  <si>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</si>
  <si>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</si>
  <si>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</si>
  <si>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</si>
  <si>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</si>
  <si>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</si>
  <si>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</si>
  <si>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</si>
  <si>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</si>
  <si>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</si>
  <si>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</si>
  <si>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</si>
  <si>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</si>
  <si>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</si>
  <si>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</si>
  <si>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</si>
  <si>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</si>
  <si>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</si>
  <si>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</si>
  <si>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</si>
  <si>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</si>
  <si>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</si>
  <si>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</si>
  <si>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</si>
  <si>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</si>
  <si>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</si>
  <si>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</si>
  <si>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</si>
  <si>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</si>
  <si>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</si>
  <si>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</si>
  <si>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</si>
  <si>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</si>
  <si>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</si>
  <si>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</si>
  <si>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</si>
  <si>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</si>
  <si>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</si>
  <si>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</si>
  <si>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</si>
  <si>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</si>
  <si>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</si>
  <si>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</si>
  <si>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</si>
  <si>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</si>
  <si>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</si>
  <si>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</si>
  <si>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</si>
  <si>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</si>
  <si>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</si>
  <si>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</si>
  <si>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</si>
  <si>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</si>
  <si>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</si>
  <si>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</si>
  <si>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</si>
  <si>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</si>
  <si>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</si>
  <si>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</si>
  <si>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</si>
  <si>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</si>
  <si>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</si>
  <si>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</si>
  <si>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</si>
  <si>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</si>
  <si>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</si>
  <si>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</si>
  <si>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</si>
  <si>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</si>
  <si>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</si>
  <si>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</si>
  <si>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</si>
  <si>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</si>
  <si>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</si>
  <si>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</si>
  <si>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</si>
  <si>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</si>
  <si>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</si>
  <si>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</si>
  <si>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</si>
  <si>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</si>
  <si>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</si>
  <si>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</si>
  <si>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</si>
  <si>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</si>
  <si>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</si>
  <si>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</si>
  <si>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</si>
  <si>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</si>
  <si>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</si>
  <si>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</si>
  <si>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</si>
  <si>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</si>
  <si>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</si>
  <si>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</si>
  <si>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</si>
  <si>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</si>
  <si>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</si>
  <si>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</si>
  <si>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</si>
  <si>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</si>
  <si>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</si>
  <si>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</si>
  <si>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</si>
  <si>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</si>
  <si>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</si>
  <si>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</si>
  <si>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</si>
  <si>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</si>
  <si>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</si>
  <si>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</si>
  <si>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</si>
  <si>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</si>
  <si>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</si>
  <si>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</si>
  <si>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</si>
  <si>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</si>
  <si>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</si>
  <si>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</si>
  <si>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</si>
  <si>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</si>
  <si>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</si>
  <si>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</si>
  <si>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</si>
  <si>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</si>
  <si>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</si>
  <si>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</si>
  <si>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</si>
  <si>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</si>
  <si>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</si>
  <si>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</si>
  <si>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</si>
  <si>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</si>
  <si>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</si>
  <si>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</si>
  <si>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</si>
  <si>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</si>
  <si>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</si>
  <si>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</si>
  <si>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</si>
  <si>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</si>
  <si>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</si>
  <si>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</si>
  <si>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</si>
  <si>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</si>
  <si>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</si>
  <si>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</si>
  <si>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</si>
  <si>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</si>
  <si>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</si>
  <si>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</si>
  <si>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</si>
  <si>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</si>
  <si>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</si>
  <si>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</si>
  <si>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</si>
  <si>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</si>
  <si>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</si>
  <si>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</si>
  <si>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</si>
  <si>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</si>
  <si>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</si>
  <si>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</si>
  <si>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</si>
  <si>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</si>
  <si>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</si>
  <si>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</si>
  <si>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</si>
  <si>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</si>
  <si>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</si>
  <si>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</si>
  <si>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</si>
  <si>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</si>
  <si>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</si>
  <si>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</si>
  <si>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</si>
  <si>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</si>
  <si>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</si>
  <si>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</si>
  <si>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</si>
  <si>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</si>
  <si>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</si>
  <si>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</si>
  <si>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</si>
  <si>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</si>
  <si>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</si>
  <si>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</si>
  <si>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</si>
  <si>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</si>
  <si>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</si>
  <si>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</si>
  <si>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</si>
  <si>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</si>
  <si>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</si>
  <si>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</si>
  <si>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</si>
  <si>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</si>
  <si>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</si>
  <si>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</si>
  <si>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</si>
  <si>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</si>
  <si>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</si>
  <si>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</si>
  <si>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</si>
  <si>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</si>
  <si>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</si>
  <si>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</si>
  <si>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</si>
  <si>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</si>
  <si>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</si>
  <si>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</si>
  <si>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</si>
  <si>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</si>
  <si>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</si>
  <si>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</si>
  <si>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</si>
  <si>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</si>
  <si>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</si>
  <si>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</si>
  <si>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</si>
  <si>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</si>
  <si>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</si>
  <si>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</si>
  <si>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</si>
  <si>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</si>
  <si>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</si>
  <si>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</si>
  <si>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</si>
  <si>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</si>
  <si>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</si>
  <si>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</si>
  <si>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</si>
  <si>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</si>
  <si>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</si>
  <si>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</si>
  <si>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</si>
  <si>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</si>
  <si>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</si>
  <si>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</si>
  <si>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</si>
  <si>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</si>
  <si>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</si>
  <si>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</si>
  <si>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</si>
  <si>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</si>
  <si>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</si>
  <si>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</si>
  <si>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</si>
  <si>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</si>
  <si>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</si>
  <si>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</si>
  <si>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</si>
  <si>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</si>
  <si>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</si>
  <si>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</si>
  <si>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</si>
  <si>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</si>
  <si>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</si>
  <si>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</si>
  <si>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</si>
  <si>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</si>
  <si>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</si>
  <si>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</si>
  <si>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</si>
  <si>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</si>
  <si>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</si>
  <si>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</si>
  <si>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</si>
  <si>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</si>
  <si>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</si>
  <si>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</si>
  <si>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</si>
  <si>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</si>
  <si>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</si>
  <si>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</si>
  <si>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</si>
  <si>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</si>
  <si>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</si>
  <si>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</si>
  <si>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</si>
  <si>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</si>
  <si>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</si>
  <si>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</si>
  <si>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</si>
  <si>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</si>
  <si>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</si>
  <si>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</si>
  <si>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</si>
  <si>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</si>
  <si>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</si>
  <si>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</si>
  <si>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</si>
  <si>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</si>
  <si>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</si>
  <si>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</si>
  <si>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</si>
  <si>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</si>
  <si>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</si>
  <si>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</si>
  <si>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</si>
  <si>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</si>
  <si>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</si>
  <si>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</si>
  <si>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</si>
  <si>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</si>
  <si>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</si>
  <si>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</si>
  <si>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</si>
  <si>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</si>
  <si>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</si>
  <si>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</si>
  <si>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</si>
  <si>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</si>
  <si>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</si>
  <si>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</si>
  <si>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</si>
  <si>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</si>
  <si>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</si>
  <si>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</si>
  <si>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</si>
  <si>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</si>
  <si>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</si>
  <si>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</si>
  <si>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</si>
  <si>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</si>
  <si>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</si>
  <si>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</si>
  <si>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</si>
  <si>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</si>
  <si>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</si>
  <si>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</si>
  <si>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</si>
  <si>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</si>
  <si>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</si>
  <si>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</si>
  <si>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</si>
  <si>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</si>
  <si>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</si>
  <si>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</si>
  <si>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</si>
  <si>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</si>
  <si>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</si>
  <si>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</si>
  <si>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</si>
  <si>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</si>
  <si>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</si>
  <si>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</si>
  <si>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</si>
  <si>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</si>
  <si>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</si>
  <si>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</si>
  <si>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</si>
  <si>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</si>
  <si>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</si>
  <si>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</si>
  <si>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</si>
  <si>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</si>
  <si>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</si>
  <si>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</si>
  <si>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</si>
  <si>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</si>
  <si>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</si>
  <si>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</si>
  <si>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</si>
  <si>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</si>
  <si>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</si>
  <si>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</si>
  <si>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</si>
  <si>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</si>
  <si>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</si>
  <si>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</si>
  <si>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</si>
  <si>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</si>
  <si>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</si>
  <si>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</si>
  <si>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</si>
  <si>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</si>
  <si>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</si>
  <si>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</si>
  <si>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</si>
  <si>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</si>
  <si>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</si>
  <si>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</si>
  <si>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</si>
  <si>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</si>
  <si>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</si>
  <si>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</si>
  <si>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</si>
  <si>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</si>
  <si>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</si>
  <si>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</si>
  <si>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</si>
  <si>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</si>
  <si>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</si>
  <si>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</si>
  <si>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</si>
  <si>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</si>
  <si>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</si>
  <si>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</si>
  <si>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</si>
  <si>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</si>
  <si>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</si>
  <si>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</si>
  <si>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</si>
  <si>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</si>
  <si>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</si>
  <si>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</si>
  <si>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</si>
  <si>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</si>
  <si>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</si>
  <si>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</si>
  <si>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</si>
  <si>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</si>
  <si>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</si>
  <si>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</si>
  <si>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</si>
  <si>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</si>
  <si>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</si>
  <si>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</si>
  <si>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</si>
  <si>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</si>
  <si>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</si>
  <si>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</si>
  <si>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</si>
  <si>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</si>
  <si>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</si>
  <si>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</si>
  <si>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</si>
  <si>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</si>
  <si>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</si>
  <si>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</si>
  <si>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</si>
  <si>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</si>
  <si>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</si>
  <si>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</si>
  <si>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</si>
  <si>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</si>
  <si>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</si>
  <si>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</si>
  <si>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</si>
  <si>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</si>
  <si>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</si>
  <si>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</si>
  <si>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</si>
  <si>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</si>
  <si>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</si>
  <si>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</si>
  <si>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</si>
  <si>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</si>
  <si>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</si>
  <si>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</si>
  <si>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</si>
  <si>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</si>
  <si>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</si>
  <si>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</si>
  <si>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</si>
  <si>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</si>
  <si>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</si>
  <si>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</si>
  <si>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</si>
  <si>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</si>
  <si>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</si>
  <si>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</si>
  <si>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</si>
  <si>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</si>
  <si>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</si>
  <si>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</si>
  <si>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</si>
  <si>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</si>
  <si>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</si>
  <si>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</si>
  <si>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</si>
  <si>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</si>
  <si>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</si>
  <si>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</si>
  <si>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</si>
  <si>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</si>
  <si>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</si>
  <si>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</si>
  <si>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</si>
  <si>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</si>
  <si>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</si>
  <si>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</si>
  <si>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</si>
  <si>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</si>
  <si>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</si>
  <si>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</si>
  <si>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</si>
  <si>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</si>
  <si>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</si>
  <si>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</si>
  <si>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</si>
  <si>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</si>
  <si>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</si>
  <si>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</si>
  <si>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</si>
  <si>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</si>
  <si>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</si>
  <si>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</si>
  <si>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</si>
  <si>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</si>
  <si>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</si>
  <si>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</si>
  <si>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</si>
  <si>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</si>
  <si>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</si>
  <si>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</si>
  <si>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</si>
  <si>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</si>
  <si>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</si>
  <si>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</si>
  <si>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</si>
  <si>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</si>
  <si>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</si>
  <si>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</si>
  <si>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</si>
  <si>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</si>
  <si>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</si>
  <si>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</si>
  <si>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</si>
  <si>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</si>
  <si>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</si>
  <si>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</si>
  <si>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</si>
  <si>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</si>
  <si>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</si>
  <si>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</si>
  <si>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</si>
  <si>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</si>
  <si>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</si>
  <si>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</si>
  <si>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</si>
  <si>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</si>
  <si>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</si>
  <si>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</si>
  <si>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</si>
  <si>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</si>
  <si>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</si>
  <si>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</si>
  <si>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</si>
  <si>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</si>
  <si>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</si>
  <si>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</si>
  <si>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</si>
  <si>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</si>
  <si>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</si>
  <si>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</si>
  <si>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</si>
  <si>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</si>
  <si>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</si>
  <si>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</si>
  <si>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</si>
  <si>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</si>
  <si>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</si>
  <si>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</si>
  <si>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</si>
  <si>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</si>
  <si>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</si>
  <si>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</si>
  <si>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</si>
  <si>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</si>
  <si>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</si>
  <si>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</si>
  <si>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</si>
  <si>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</si>
  <si>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</si>
  <si>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</si>
  <si>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</si>
  <si>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</si>
  <si>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</si>
  <si>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</si>
  <si>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</si>
  <si>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</si>
  <si>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</si>
  <si>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</si>
  <si>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</si>
  <si>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</si>
  <si>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</si>
  <si>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</si>
  <si>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</si>
  <si>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</si>
  <si>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</si>
  <si>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</si>
  <si>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</si>
  <si>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</si>
  <si>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</si>
  <si>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</si>
  <si>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</si>
  <si>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</si>
  <si>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</si>
  <si>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</si>
  <si>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</si>
  <si>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</si>
  <si>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</si>
  <si>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</si>
  <si>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</si>
  <si>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</si>
  <si>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</si>
  <si>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</si>
  <si>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</si>
  <si>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</si>
  <si>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</si>
  <si>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</si>
  <si>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</si>
  <si>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</si>
  <si>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</si>
  <si>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</si>
  <si>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</si>
  <si>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</si>
  <si>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</si>
  <si>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</si>
  <si>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</si>
  <si>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</si>
  <si>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</si>
  <si>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</si>
  <si>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</si>
  <si>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</si>
  <si>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</si>
  <si>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</si>
  <si>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</si>
  <si>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</si>
  <si>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</si>
  <si>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</si>
  <si>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</si>
  <si>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</si>
  <si>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</si>
  <si>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</si>
  <si>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</si>
  <si>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</si>
  <si>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</si>
  <si>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</si>
  <si>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</si>
  <si>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</si>
  <si>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</si>
  <si>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</si>
  <si>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</si>
  <si>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</si>
  <si>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</si>
  <si>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</si>
  <si>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</si>
  <si>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</si>
  <si>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</si>
  <si>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</si>
  <si>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</si>
  <si>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</si>
  <si>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</si>
  <si>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</si>
  <si>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</si>
  <si>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</si>
  <si>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</si>
  <si>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</si>
  <si>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</si>
  <si>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</si>
  <si>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</si>
  <si>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</si>
  <si>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</si>
  <si>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</si>
  <si>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</si>
  <si>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</si>
  <si>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</si>
  <si>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</si>
  <si>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</si>
  <si>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</si>
  <si>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</si>
  <si>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</si>
  <si>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</si>
  <si>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</si>
  <si>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</si>
  <si>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</si>
  <si>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</si>
  <si>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</si>
  <si>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</si>
  <si>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</si>
  <si>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</si>
  <si>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</si>
  <si>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</si>
  <si>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</si>
  <si>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</si>
  <si>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</si>
  <si>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</si>
  <si>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</si>
  <si>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</si>
  <si>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</si>
  <si>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</si>
  <si>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</si>
  <si>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</si>
  <si>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</si>
  <si>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</si>
  <si>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</si>
  <si>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</si>
  <si>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</si>
  <si>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</si>
  <si>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</si>
  <si>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</si>
  <si>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</si>
  <si>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</si>
  <si>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</si>
  <si>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</si>
  <si>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</si>
  <si>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</si>
  <si>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</si>
  <si>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</si>
  <si>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</si>
  <si>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</si>
  <si>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</si>
  <si>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</si>
  <si>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</si>
  <si>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</si>
  <si>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</si>
  <si>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</si>
  <si>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</si>
  <si>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</si>
  <si>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</si>
  <si>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</si>
  <si>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</si>
  <si>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</si>
  <si>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</si>
  <si>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</si>
  <si>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</si>
  <si>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</si>
  <si>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</si>
  <si>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</si>
  <si>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</si>
  <si>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</si>
  <si>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</si>
  <si>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</si>
  <si>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</si>
  <si>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</si>
  <si>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</si>
  <si>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</si>
  <si>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</si>
  <si>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</si>
  <si>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</si>
  <si>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</si>
  <si>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</si>
  <si>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</si>
  <si>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</si>
  <si>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</si>
  <si>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</si>
  <si>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</si>
  <si>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</si>
  <si>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</si>
  <si>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</si>
  <si>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</si>
  <si>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</si>
  <si>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</si>
  <si>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</si>
  <si>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</si>
  <si>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</si>
  <si>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</si>
  <si>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</si>
  <si>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</si>
  <si>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</si>
  <si>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</si>
  <si>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</si>
  <si>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</si>
  <si>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</si>
  <si>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</si>
  <si>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</si>
  <si>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</si>
  <si>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</si>
  <si>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</si>
  <si>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</si>
  <si>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</si>
  <si>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</si>
  <si>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</si>
  <si>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</si>
  <si>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</si>
  <si>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</si>
  <si>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</si>
  <si>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</si>
  <si>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</si>
  <si>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</si>
  <si>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</si>
  <si>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</si>
  <si>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</si>
  <si>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</si>
  <si>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</si>
  <si>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</si>
  <si>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</si>
  <si>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</si>
  <si>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</si>
  <si>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</si>
  <si>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</si>
  <si>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</si>
  <si>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</si>
  <si>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</si>
  <si>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</si>
  <si>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</si>
  <si>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</si>
  <si>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</si>
  <si>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</si>
  <si>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</si>
  <si>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</si>
  <si>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</si>
  <si>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</si>
  <si>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</si>
  <si>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</si>
  <si>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</si>
  <si>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</si>
  <si>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</si>
  <si>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</si>
  <si>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</si>
  <si>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</si>
  <si>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</si>
  <si>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</si>
  <si>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</si>
  <si>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</si>
  <si>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</si>
  <si>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</si>
  <si>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</si>
  <si>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</si>
  <si>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</si>
  <si>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</si>
  <si>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</si>
  <si>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</si>
  <si>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</si>
  <si>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</si>
  <si>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</si>
  <si>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</si>
  <si>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</si>
  <si>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</si>
  <si>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</si>
  <si>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</si>
  <si>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</si>
  <si>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</si>
  <si>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</si>
  <si>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</si>
  <si>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</si>
  <si>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</si>
  <si>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</si>
  <si>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</si>
  <si>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</si>
  <si>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</si>
  <si>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</si>
  <si>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</si>
  <si>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</si>
  <si>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</si>
  <si>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</si>
  <si>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</si>
  <si>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</si>
  <si>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</si>
  <si>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</si>
  <si>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</si>
  <si>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</si>
  <si>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</si>
  <si>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</si>
  <si>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</si>
  <si>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</si>
  <si>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</si>
  <si>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</si>
  <si>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</si>
  <si>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</si>
  <si>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</si>
  <si>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</si>
  <si>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</si>
  <si>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</si>
  <si>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</si>
  <si>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</si>
  <si>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</si>
  <si>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</si>
  <si>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</si>
  <si>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</si>
  <si>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</si>
  <si>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</si>
  <si>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</si>
  <si>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</si>
  <si>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</si>
  <si>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</si>
  <si>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</si>
  <si>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</si>
  <si>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</si>
  <si>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</si>
  <si>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</si>
  <si>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</si>
  <si>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</si>
  <si>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</si>
  <si>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</si>
  <si>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</si>
  <si>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</si>
  <si>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</si>
  <si>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</si>
  <si>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</si>
  <si>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</si>
  <si>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</si>
  <si>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</si>
  <si>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</si>
  <si>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</si>
  <si>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</si>
  <si>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</si>
  <si>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</si>
  <si>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</si>
  <si>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</si>
  <si>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</si>
  <si>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</si>
  <si>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</si>
  <si>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</si>
  <si>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</si>
  <si>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</si>
  <si>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</si>
  <si>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</si>
  <si>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</si>
  <si>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</si>
  <si>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</si>
  <si>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</si>
  <si>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</si>
  <si>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</si>
  <si>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</si>
  <si>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</si>
  <si>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</si>
  <si>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</si>
  <si>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</si>
  <si>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</si>
  <si>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</si>
  <si>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</si>
  <si>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</si>
  <si>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</si>
  <si>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</si>
  <si>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</si>
  <si>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</si>
  <si>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</si>
  <si>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</si>
  <si>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</si>
  <si>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</si>
  <si>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</si>
  <si>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</si>
  <si>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</si>
  <si>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</si>
  <si>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</si>
  <si>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</si>
  <si>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</si>
  <si>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</si>
  <si>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</si>
  <si>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</si>
  <si>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</si>
  <si>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</si>
  <si>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</si>
  <si>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</si>
  <si>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</si>
  <si>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</si>
  <si>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</si>
  <si>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</si>
  <si>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</si>
  <si>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</si>
  <si>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</si>
  <si>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</si>
  <si>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</si>
  <si>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</si>
  <si>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</si>
  <si>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</si>
  <si>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</si>
  <si>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</si>
  <si>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</si>
  <si>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</si>
  <si>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</si>
  <si>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</si>
  <si>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</si>
  <si>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</si>
  <si>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</si>
  <si>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</si>
  <si>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</si>
  <si>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</si>
  <si>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</si>
  <si>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</si>
  <si>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</si>
  <si>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</si>
  <si>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</si>
  <si>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</si>
  <si>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</si>
  <si>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</si>
  <si>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</si>
  <si>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</si>
  <si>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</si>
  <si>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</si>
  <si>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</si>
  <si>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</si>
  <si>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</si>
  <si>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</si>
  <si>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</si>
  <si>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</si>
  <si>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</si>
  <si>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</si>
  <si>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</si>
  <si>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</si>
  <si>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</si>
  <si>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</si>
  <si>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</si>
  <si>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</si>
  <si>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</si>
  <si>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</si>
  <si>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</si>
  <si>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</si>
  <si>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</si>
  <si>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</si>
  <si>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</si>
  <si>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</si>
  <si>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</si>
  <si>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</si>
  <si>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</si>
  <si>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</si>
  <si>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</si>
  <si>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</si>
  <si>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</si>
  <si>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</si>
  <si>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</si>
  <si>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</si>
  <si>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</si>
  <si>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</si>
  <si>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</si>
  <si>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</si>
  <si>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</si>
  <si>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</si>
  <si>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</si>
  <si>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</si>
  <si>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</si>
  <si>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</si>
  <si>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</si>
  <si>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</si>
  <si>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</si>
  <si>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</si>
  <si>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</si>
  <si>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</si>
  <si>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</si>
  <si>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</si>
  <si>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</si>
  <si>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</si>
  <si>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</si>
  <si>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</si>
  <si>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</si>
  <si>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</si>
  <si>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</si>
  <si>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</si>
  <si>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</si>
  <si>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</si>
  <si>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</si>
  <si>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</si>
  <si>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</si>
  <si>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</si>
  <si>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</si>
  <si>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</si>
  <si>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</si>
  <si>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</si>
  <si>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</si>
  <si>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</si>
  <si>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</si>
  <si>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</si>
  <si>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</si>
  <si>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</si>
  <si>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</si>
  <si>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</si>
  <si>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</si>
  <si>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</si>
  <si>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</si>
  <si>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</si>
  <si>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</si>
  <si>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</si>
  <si>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</si>
  <si>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</si>
  <si>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</si>
  <si>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</si>
  <si>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</si>
  <si>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</si>
  <si>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</si>
  <si>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</si>
  <si>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</si>
  <si>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</si>
  <si>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</si>
  <si>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</si>
  <si>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</si>
  <si>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</si>
  <si>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</si>
  <si>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</si>
  <si>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</si>
  <si>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</si>
  <si>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</si>
  <si>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</si>
  <si>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</si>
  <si>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</si>
  <si>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</si>
  <si>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</si>
  <si>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</si>
  <si>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</si>
  <si>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</si>
  <si>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</si>
  <si>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</si>
  <si>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</si>
  <si>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</si>
  <si>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</si>
  <si>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</si>
  <si>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</si>
  <si>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</si>
  <si>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</si>
  <si>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</si>
  <si>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</si>
  <si>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</si>
  <si>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</si>
  <si>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</si>
  <si>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</si>
  <si>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</si>
  <si>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</si>
  <si>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</si>
  <si>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</si>
  <si>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</si>
  <si>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</si>
  <si>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</si>
  <si>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</si>
  <si>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</si>
  <si>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</si>
  <si>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</si>
  <si>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</si>
  <si>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</si>
  <si>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</si>
  <si>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</si>
  <si>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</si>
  <si>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</si>
  <si>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</si>
  <si>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</si>
  <si>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</si>
  <si>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</si>
  <si>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</si>
  <si>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</si>
  <si>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</si>
  <si>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</si>
  <si>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</si>
  <si>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</si>
  <si>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</si>
  <si>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</si>
  <si>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</si>
  <si>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</si>
  <si>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</si>
  <si>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</si>
  <si>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</si>
  <si>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</si>
  <si>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</si>
  <si>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</si>
  <si>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</si>
  <si>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</si>
  <si>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</si>
  <si>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</si>
  <si>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</si>
  <si>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</si>
  <si>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</si>
  <si>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</si>
  <si>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</si>
  <si>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</si>
  <si>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</si>
  <si>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</si>
  <si>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</si>
  <si>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</si>
  <si>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</si>
  <si>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</si>
  <si>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</si>
  <si>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</si>
  <si>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</si>
  <si>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</si>
  <si>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</si>
  <si>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</si>
  <si>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</si>
  <si>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</si>
  <si>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</si>
  <si>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</si>
  <si>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</si>
  <si>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</si>
  <si>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</si>
  <si>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</si>
  <si>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</si>
  <si>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</si>
  <si>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</si>
  <si>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</si>
  <si>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</si>
  <si>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</si>
  <si>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</si>
  <si>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</si>
  <si>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</si>
  <si>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</si>
  <si>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</si>
  <si>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</si>
  <si>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</si>
  <si>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</si>
  <si>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</si>
  <si>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</si>
  <si>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</si>
  <si>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</si>
  <si>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</si>
  <si>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</si>
  <si>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</si>
  <si>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</si>
  <si>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</si>
  <si>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</si>
  <si>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</si>
  <si>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</si>
  <si>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</si>
  <si>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</si>
  <si>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</si>
  <si>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</si>
  <si>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</si>
  <si>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</si>
  <si>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</si>
  <si>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</si>
  <si>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</si>
  <si>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</si>
  <si>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</si>
  <si>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</si>
  <si>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</si>
  <si>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</si>
  <si>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</si>
  <si>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</si>
  <si>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</si>
  <si>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</si>
  <si>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</si>
  <si>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</si>
  <si>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</si>
  <si>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</si>
  <si>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</si>
  <si>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</si>
  <si>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</si>
  <si>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</si>
  <si>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</si>
  <si>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</si>
  <si>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</si>
  <si>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</si>
  <si>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</si>
  <si>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</si>
  <si>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</si>
  <si>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</si>
  <si>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</si>
  <si>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</si>
  <si>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</si>
  <si>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</si>
  <si>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</si>
  <si>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</si>
  <si>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</si>
  <si>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</si>
  <si>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</si>
  <si>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</si>
  <si>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</si>
  <si>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</si>
  <si>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</si>
  <si>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</si>
  <si>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</si>
  <si>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</si>
  <si>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</si>
  <si>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</si>
  <si>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</si>
  <si>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</si>
  <si>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</si>
  <si>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</si>
  <si>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</si>
  <si>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</si>
  <si>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</si>
  <si>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</si>
  <si>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</si>
  <si>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</si>
  <si>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</si>
  <si>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</si>
  <si>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</si>
  <si>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</si>
  <si>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</si>
  <si>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</si>
  <si>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</si>
  <si>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</si>
  <si>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</si>
  <si>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</si>
  <si>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</si>
  <si>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</si>
  <si>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</si>
  <si>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</si>
  <si>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</si>
  <si>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</si>
  <si>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</si>
  <si>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</si>
  <si>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</si>
  <si>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</si>
  <si>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</si>
  <si>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</si>
  <si>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</si>
  <si>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</si>
  <si>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</si>
  <si>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</si>
  <si>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</si>
  <si>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</si>
  <si>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</si>
  <si>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</si>
  <si>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</si>
  <si>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</si>
  <si>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</si>
  <si>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</si>
  <si>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</si>
  <si>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</si>
  <si>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</si>
  <si>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</si>
  <si>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</si>
  <si>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</si>
  <si>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</si>
  <si>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</si>
  <si>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</si>
  <si>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</si>
  <si>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</si>
  <si>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</si>
  <si>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</si>
  <si>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</si>
  <si>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</si>
  <si>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</si>
  <si>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</si>
  <si>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</si>
  <si>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</si>
  <si>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</si>
  <si>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</si>
  <si>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</si>
  <si>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</si>
  <si>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</si>
  <si>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</si>
  <si>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</si>
  <si>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</si>
  <si>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</si>
  <si>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</si>
  <si>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</si>
  <si>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</si>
  <si>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</si>
  <si>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</si>
  <si>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</si>
  <si>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</si>
  <si>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</si>
  <si>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</si>
  <si>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</si>
  <si>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</si>
  <si>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</si>
  <si>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</si>
  <si>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</si>
  <si>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</si>
  <si>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</si>
  <si>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</si>
  <si>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</si>
  <si>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</si>
  <si>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</si>
  <si>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</si>
  <si>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</si>
  <si>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</si>
  <si>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</si>
  <si>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</si>
  <si>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</si>
  <si>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</si>
  <si>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</si>
  <si>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</si>
  <si>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</si>
  <si>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</si>
  <si>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</si>
  <si>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</si>
  <si>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</si>
  <si>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</si>
  <si>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</si>
  <si>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</si>
  <si>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</si>
  <si>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</si>
  <si>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</si>
  <si>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</si>
  <si>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</si>
  <si>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</si>
  <si>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</si>
  <si>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</si>
  <si>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</si>
  <si>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</si>
  <si>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</si>
  <si>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</si>
  <si>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</si>
  <si>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</si>
  <si>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</si>
  <si>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</si>
  <si>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</si>
  <si>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</si>
  <si>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</si>
  <si>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</si>
  <si>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</si>
  <si>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</si>
  <si>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</si>
  <si>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</si>
  <si>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</si>
  <si>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</si>
  <si>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</si>
  <si>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</si>
  <si>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</si>
  <si>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</si>
  <si>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</si>
  <si>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</si>
  <si>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</si>
  <si>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</si>
  <si>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</si>
  <si>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</si>
  <si>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</si>
  <si>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</si>
  <si>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</si>
  <si>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</si>
  <si>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</si>
  <si>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</si>
  <si>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</si>
  <si>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</si>
  <si>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</si>
  <si>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</si>
  <si>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</si>
  <si>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</si>
  <si>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</si>
  <si>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</si>
  <si>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</si>
  <si>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</si>
  <si>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</si>
  <si>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</si>
  <si>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</si>
  <si>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</si>
  <si>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</si>
  <si>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</si>
  <si>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</si>
  <si>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</si>
  <si>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</si>
  <si>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</si>
  <si>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</si>
  <si>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</si>
  <si>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</si>
  <si>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</si>
  <si>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</si>
  <si>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</si>
  <si>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</si>
  <si>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</si>
  <si>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</si>
  <si>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</si>
  <si>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</si>
  <si>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</si>
  <si>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</si>
  <si>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</si>
  <si>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</si>
  <si>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</si>
  <si>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</si>
  <si>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</si>
  <si>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</si>
  <si>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</si>
  <si>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</si>
  <si>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</si>
  <si>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</si>
  <si>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</si>
  <si>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</si>
  <si>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</si>
  <si>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</si>
  <si>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</si>
  <si>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</si>
  <si>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</si>
  <si>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</si>
  <si>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</si>
  <si>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</si>
  <si>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</si>
  <si>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</si>
  <si>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</si>
  <si>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</si>
  <si>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</si>
  <si>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</si>
  <si>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</si>
  <si>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</si>
  <si>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</si>
  <si>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</si>
  <si>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</si>
  <si>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</si>
  <si>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</si>
  <si>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</si>
  <si>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</si>
  <si>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</si>
  <si>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</si>
  <si>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</si>
  <si>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</si>
  <si>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</si>
  <si>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</si>
  <si>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</si>
  <si>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</si>
  <si>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</si>
  <si>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</si>
  <si>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</si>
  <si>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</si>
  <si>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</si>
  <si>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</si>
  <si>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</si>
  <si>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</si>
  <si>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</si>
  <si>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</si>
  <si>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</si>
  <si>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</si>
  <si>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</si>
  <si>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</si>
  <si>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</si>
  <si>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</si>
  <si>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</si>
  <si>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</si>
  <si>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</si>
  <si>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</si>
  <si>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</si>
  <si>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</si>
  <si>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</si>
  <si>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</si>
  <si>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</si>
  <si>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</si>
  <si>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</si>
  <si>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</si>
  <si>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</si>
  <si>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</si>
  <si>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</si>
  <si>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</si>
  <si>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</si>
  <si>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</si>
  <si>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</si>
  <si>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</si>
  <si>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</si>
  <si>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</si>
  <si>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</si>
  <si>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</si>
  <si>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</si>
  <si>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</si>
  <si>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</si>
  <si>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</si>
  <si>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</si>
  <si>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</si>
  <si>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</si>
  <si>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</si>
  <si>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</si>
  <si>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</si>
  <si>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</si>
  <si>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</si>
  <si>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</si>
  <si>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</si>
  <si>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</si>
  <si>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</si>
  <si>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</si>
  <si>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</si>
  <si>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</si>
  <si>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</si>
  <si>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</si>
  <si>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</si>
  <si>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</si>
  <si>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</si>
  <si>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</si>
  <si>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</si>
  <si>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</si>
  <si>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</si>
  <si>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</si>
  <si>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</si>
  <si>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</si>
  <si>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</si>
  <si>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</si>
  <si>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</si>
  <si>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</si>
  <si>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</si>
  <si>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</si>
  <si>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</si>
  <si>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</si>
  <si>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</si>
  <si>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</si>
  <si>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</si>
  <si>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</si>
  <si>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</si>
  <si>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</si>
  <si>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</si>
  <si>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</si>
  <si>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</si>
  <si>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</si>
  <si>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</si>
  <si>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</si>
  <si>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</si>
  <si>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</si>
  <si>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</si>
  <si>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</si>
  <si>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</si>
  <si>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</si>
  <si>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</si>
  <si>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</si>
  <si>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</si>
  <si>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</si>
  <si>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</si>
  <si>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</si>
  <si>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</si>
  <si>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</si>
  <si>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</si>
  <si>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</si>
  <si>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</si>
  <si>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</si>
  <si>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</si>
  <si>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</si>
  <si>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</si>
  <si>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</si>
  <si>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</si>
  <si>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</si>
  <si>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</si>
  <si>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</si>
  <si>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</si>
  <si>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</si>
  <si>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</si>
  <si>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</si>
  <si>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</si>
  <si>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</si>
  <si>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</si>
  <si>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</si>
  <si>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</si>
  <si>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</si>
  <si>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</si>
  <si>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</si>
  <si>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</si>
  <si>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</si>
  <si>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</si>
  <si>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</si>
  <si>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</si>
  <si>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</si>
  <si>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</si>
  <si>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</si>
  <si>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</si>
  <si>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</si>
  <si>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</si>
  <si>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</si>
  <si>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</si>
  <si>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</si>
  <si>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</si>
  <si>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</si>
  <si>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</si>
  <si>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</si>
  <si>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</si>
  <si>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</si>
  <si>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</si>
  <si>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</si>
  <si>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</si>
  <si>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</si>
  <si>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</si>
  <si>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</si>
  <si>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</si>
  <si>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</si>
  <si>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</si>
  <si>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</si>
  <si>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</si>
  <si>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</si>
  <si>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</si>
  <si>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</si>
  <si>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</si>
  <si>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</si>
  <si>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</si>
  <si>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</si>
  <si>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</si>
  <si>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</si>
  <si>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</si>
  <si>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</si>
  <si>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</si>
  <si>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</si>
  <si>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</si>
  <si>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</si>
  <si>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</si>
  <si>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</si>
  <si>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</si>
  <si>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</si>
  <si>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</si>
  <si>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</si>
  <si>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</si>
  <si>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</si>
  <si>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</si>
  <si>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</si>
  <si>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</si>
  <si>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</si>
  <si>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</si>
  <si>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</si>
  <si>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</si>
  <si>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</si>
  <si>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</si>
  <si>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</si>
  <si>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</si>
  <si>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</si>
  <si>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</si>
  <si>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</si>
  <si>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</si>
  <si>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</si>
  <si>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</si>
  <si>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</si>
  <si>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</si>
  <si>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</si>
  <si>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</si>
  <si>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</si>
  <si>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</si>
  <si>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</si>
  <si>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</si>
  <si>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</si>
  <si>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</si>
  <si>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</si>
  <si>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</si>
  <si>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</si>
  <si>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</si>
  <si>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</si>
  <si>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</si>
  <si>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</si>
  <si>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</si>
  <si>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</si>
  <si>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</si>
  <si>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</si>
  <si>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</si>
  <si>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</si>
  <si>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</si>
  <si>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</si>
  <si>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</si>
  <si>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</si>
  <si>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</si>
  <si>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</si>
  <si>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</si>
  <si>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</si>
  <si>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</si>
  <si>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</si>
  <si>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</si>
  <si>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</si>
  <si>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</si>
  <si>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</si>
  <si>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</si>
  <si>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</si>
  <si>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</si>
  <si>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</si>
  <si>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</si>
  <si>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</si>
  <si>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</si>
  <si>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</si>
  <si>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</si>
  <si>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</si>
  <si>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</si>
  <si>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</si>
  <si>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</si>
  <si>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</si>
  <si>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</si>
  <si>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</si>
  <si>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</si>
  <si>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</si>
  <si>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</si>
  <si>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</si>
  <si>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</si>
  <si>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</si>
  <si>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</si>
  <si>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</si>
  <si>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</si>
  <si>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</si>
  <si>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</si>
  <si>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</si>
  <si>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</si>
  <si>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</si>
  <si>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</si>
  <si>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</si>
  <si>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</si>
  <si>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</si>
  <si>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</si>
  <si>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</si>
  <si>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</si>
  <si>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</si>
  <si>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</si>
  <si>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</si>
  <si>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</si>
  <si>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</si>
  <si>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</si>
  <si>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</si>
  <si>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</si>
  <si>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</si>
  <si>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</si>
  <si>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</si>
  <si>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</si>
  <si>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</si>
  <si>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</si>
  <si>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</si>
  <si>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</si>
  <si>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</si>
  <si>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</si>
  <si>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</si>
  <si>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</si>
  <si>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</si>
  <si>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</si>
  <si>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</si>
  <si>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</si>
  <si>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</si>
  <si>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</si>
  <si>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</si>
  <si>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</si>
  <si>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</si>
  <si>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</si>
  <si>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</si>
  <si>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</si>
  <si>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</si>
  <si>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</si>
  <si>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</si>
  <si>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</si>
  <si>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</si>
  <si>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</si>
  <si>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</si>
  <si>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</si>
  <si>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</si>
  <si>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</si>
  <si>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</si>
  <si>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</si>
  <si>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</si>
  <si>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</si>
  <si>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</si>
  <si>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</si>
  <si>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</si>
  <si>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</si>
  <si>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</si>
  <si>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</si>
  <si>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</si>
  <si>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</si>
  <si>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</si>
  <si>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</si>
  <si>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</si>
  <si>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</si>
  <si>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</si>
  <si>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</si>
  <si>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</si>
  <si>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</si>
  <si>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</si>
  <si>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</si>
  <si>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</si>
  <si>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</si>
  <si>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</si>
  <si>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</si>
  <si>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</si>
  <si>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</si>
  <si>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</si>
  <si>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</si>
  <si>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</si>
  <si>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</si>
  <si>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</si>
  <si>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</si>
  <si>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</si>
  <si>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</si>
  <si>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</si>
  <si>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</si>
  <si>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</si>
  <si>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</si>
  <si>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</si>
  <si>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</si>
  <si>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</si>
  <si>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</si>
  <si>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</si>
  <si>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</si>
  <si>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</si>
  <si>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</si>
  <si>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</si>
  <si>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</si>
  <si>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</si>
  <si>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</si>
  <si>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</si>
  <si>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</si>
  <si>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</si>
  <si>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</si>
  <si>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</si>
  <si>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</si>
  <si>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</si>
  <si>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</si>
  <si>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</si>
  <si>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</si>
  <si>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</si>
  <si>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</si>
  <si>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</si>
  <si>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</si>
  <si>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</si>
  <si>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</si>
  <si>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</si>
  <si>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</si>
  <si>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</si>
  <si>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</si>
  <si>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</si>
  <si>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</si>
  <si>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</si>
  <si>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</si>
  <si>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</si>
  <si>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</si>
  <si>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</si>
  <si>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</si>
  <si>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</si>
  <si>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</si>
  <si>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</si>
  <si>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</si>
  <si>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</si>
  <si>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</si>
  <si>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</si>
  <si>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</si>
  <si>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</si>
  <si>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</si>
  <si>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</si>
  <si>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</si>
  <si>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</si>
  <si>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</si>
  <si>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</si>
  <si>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</si>
  <si>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</si>
  <si>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</si>
  <si>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</si>
  <si>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</si>
  <si>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</si>
  <si>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</si>
  <si>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</si>
  <si>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</si>
  <si>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</si>
  <si>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</si>
  <si>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</si>
  <si>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</si>
  <si>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</si>
  <si>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</si>
  <si>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</si>
  <si>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</si>
  <si>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</si>
  <si>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</si>
  <si>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</si>
  <si>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</si>
  <si>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</si>
  <si>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</si>
  <si>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</si>
  <si>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</si>
  <si>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</si>
  <si>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</si>
  <si>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</si>
  <si>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</si>
  <si>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</si>
  <si>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</si>
  <si>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</si>
  <si>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</si>
  <si>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</si>
  <si>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</si>
  <si>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</si>
  <si>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</si>
  <si>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</si>
  <si>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</si>
  <si>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</si>
  <si>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</si>
  <si>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</si>
  <si>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</si>
  <si>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</si>
  <si>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</si>
  <si>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</si>
  <si>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</si>
  <si>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</si>
  <si>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</si>
  <si>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</si>
  <si>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</si>
  <si>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</si>
  <si>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</si>
  <si>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</si>
  <si>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</si>
  <si>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</si>
  <si>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</si>
  <si>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</si>
  <si>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</si>
  <si>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</si>
  <si>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</si>
  <si>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</si>
  <si>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</si>
  <si>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</si>
  <si>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</si>
  <si>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</si>
  <si>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</si>
  <si>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</si>
  <si>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</si>
  <si>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</si>
  <si>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</si>
  <si>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</si>
  <si>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</si>
  <si>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</si>
  <si>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</si>
  <si>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</si>
  <si>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</si>
  <si>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</si>
  <si>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</si>
  <si>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</si>
  <si>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</si>
  <si>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</si>
  <si>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</si>
  <si>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</si>
  <si>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</si>
  <si>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</si>
  <si>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</si>
  <si>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</si>
  <si>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</si>
  <si>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</si>
  <si>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</si>
  <si>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</si>
  <si>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</si>
  <si>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</si>
  <si>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</si>
  <si>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</si>
  <si>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</si>
  <si>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</si>
  <si>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</si>
  <si>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</si>
  <si>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</si>
  <si>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</si>
  <si>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</si>
  <si>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</si>
  <si>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</si>
  <si>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</si>
  <si>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</si>
  <si>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</si>
  <si>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</si>
  <si>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</si>
  <si>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</si>
  <si>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</si>
  <si>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</si>
  <si>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</si>
  <si>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</si>
  <si>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</si>
  <si>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</si>
  <si>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</si>
  <si>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</si>
  <si>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</si>
  <si>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</si>
  <si>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</si>
  <si>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</si>
  <si>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</si>
  <si>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</si>
  <si>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</si>
  <si>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</si>
  <si>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</si>
  <si>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</si>
  <si>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</si>
  <si>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</si>
  <si>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</si>
  <si>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</si>
  <si>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</si>
  <si>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</si>
  <si>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</si>
  <si>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</si>
  <si>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</si>
  <si>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</si>
  <si>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</si>
  <si>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</si>
  <si>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</si>
  <si>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</si>
  <si>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</si>
  <si>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</si>
  <si>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</si>
  <si>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</si>
  <si>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</si>
  <si>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</si>
  <si>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</si>
  <si>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</si>
  <si>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</si>
  <si>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</si>
  <si>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</si>
  <si>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</si>
  <si>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</si>
  <si>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</si>
  <si>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</si>
  <si>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</si>
  <si>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</si>
  <si>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</si>
  <si>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</si>
  <si>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</si>
  <si>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</si>
  <si>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</si>
  <si>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</si>
  <si>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</si>
  <si>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</si>
  <si>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</si>
  <si>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</si>
  <si>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</si>
  <si>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</si>
  <si>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</si>
  <si>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</si>
  <si>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</si>
  <si>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</si>
  <si>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</si>
  <si>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</si>
  <si>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</si>
  <si>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</si>
  <si>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</si>
  <si>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</si>
  <si>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</si>
  <si>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</si>
  <si>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</si>
  <si>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</si>
  <si>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</si>
  <si>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</si>
  <si>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</si>
  <si>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</si>
  <si>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</si>
  <si>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</si>
  <si>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</si>
  <si>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</si>
  <si>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</si>
  <si>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</si>
  <si>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</si>
  <si>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</si>
  <si>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</si>
  <si>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</si>
  <si>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</si>
  <si>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</si>
  <si>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</si>
  <si>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</si>
  <si>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</si>
  <si>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</si>
  <si>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</si>
  <si>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</si>
  <si>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</si>
  <si>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</si>
  <si>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</si>
  <si>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</si>
  <si>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</si>
  <si>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</si>
  <si>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</si>
  <si>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</si>
  <si>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</si>
  <si>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</si>
  <si>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</si>
  <si>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</si>
  <si>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</si>
  <si>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</si>
  <si>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</si>
  <si>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</si>
  <si>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</si>
  <si>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</si>
  <si>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</si>
  <si>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</si>
  <si>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</si>
  <si>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</si>
  <si>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</si>
  <si>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</si>
  <si>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</si>
  <si>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</si>
  <si>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</si>
  <si>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</si>
  <si>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</si>
  <si>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</si>
  <si>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</si>
  <si>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</si>
  <si>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</si>
  <si>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</si>
  <si>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</si>
  <si>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</si>
  <si>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</si>
  <si>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</si>
  <si>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</si>
  <si>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</si>
  <si>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</si>
  <si>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</si>
  <si>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</si>
  <si>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</si>
  <si>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</si>
  <si>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</si>
  <si>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</si>
  <si>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</si>
  <si>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</si>
  <si>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</si>
  <si>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</si>
  <si>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</si>
  <si>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</si>
  <si>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</si>
  <si>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</si>
  <si>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</si>
  <si>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</si>
  <si>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</si>
  <si>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</si>
  <si>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</si>
  <si>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</si>
  <si>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</si>
  <si>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</si>
  <si>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</si>
  <si>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</si>
  <si>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</si>
  <si>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</si>
  <si>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</si>
  <si>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</si>
  <si>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</si>
  <si>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</si>
  <si>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</si>
  <si>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</si>
  <si>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</si>
  <si>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</si>
  <si>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</si>
  <si>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</si>
  <si>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</si>
  <si>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</si>
  <si>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</si>
  <si>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</si>
  <si>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</si>
  <si>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</si>
  <si>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</si>
  <si>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</si>
  <si>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</si>
  <si>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</si>
  <si>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</si>
  <si>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</si>
  <si>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</si>
  <si>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</si>
  <si>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</si>
  <si>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</si>
  <si>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</si>
  <si>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</si>
  <si>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</si>
  <si>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</si>
  <si>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</si>
  <si>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</si>
  <si>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</si>
  <si>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</si>
  <si>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</si>
  <si>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</si>
  <si>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</si>
  <si>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</si>
  <si>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</si>
  <si>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</si>
  <si>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</si>
  <si>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</si>
  <si>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</si>
  <si>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</si>
  <si>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</si>
  <si>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</si>
  <si>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</si>
  <si>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</si>
  <si>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</si>
  <si>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</si>
  <si>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</si>
  <si>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</si>
  <si>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</si>
  <si>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</si>
  <si>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</si>
  <si>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</si>
  <si>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</si>
  <si>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</si>
  <si>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</si>
  <si>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</si>
  <si>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</si>
  <si>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</si>
  <si>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</si>
  <si>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</si>
  <si>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</si>
  <si>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</si>
  <si>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</si>
  <si>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</si>
  <si>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</si>
  <si>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</si>
  <si>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</si>
  <si>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</si>
  <si>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</si>
  <si>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</si>
  <si>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</si>
  <si>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</si>
  <si>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</si>
  <si>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</si>
  <si>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</si>
  <si>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</si>
  <si>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</si>
  <si>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</si>
  <si>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</si>
  <si>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</si>
  <si>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</si>
  <si>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</si>
  <si>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</si>
  <si>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</si>
  <si>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</si>
  <si>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</si>
  <si>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</si>
  <si>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</si>
  <si>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</si>
  <si>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</si>
  <si>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</si>
  <si>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</si>
  <si>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</si>
  <si>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</si>
  <si>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</si>
  <si>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</si>
  <si>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</si>
  <si>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</si>
  <si>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</si>
  <si>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</si>
  <si>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</si>
  <si>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</si>
  <si>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</si>
  <si>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</si>
  <si>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</si>
  <si>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</si>
  <si>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</si>
  <si>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</si>
  <si>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</si>
  <si>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</si>
  <si>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</si>
  <si>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</si>
  <si>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</si>
  <si>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</si>
  <si>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</si>
  <si>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</si>
  <si>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</si>
  <si>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</si>
  <si>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</si>
  <si>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</si>
  <si>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</si>
  <si>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</si>
  <si>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</si>
  <si>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</si>
  <si>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</si>
  <si>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</si>
  <si>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</si>
  <si>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</si>
  <si>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</si>
  <si>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</si>
  <si>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</si>
  <si>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</si>
  <si>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</si>
  <si>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</si>
  <si>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</si>
  <si>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</si>
  <si>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</si>
  <si>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</si>
  <si>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</si>
  <si>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</si>
  <si>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</si>
  <si>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</si>
  <si>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</si>
  <si>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</si>
  <si>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</si>
  <si>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</si>
  <si>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</si>
  <si>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</si>
  <si>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</si>
  <si>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</si>
  <si>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</si>
  <si>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</si>
  <si>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</si>
  <si>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</si>
  <si>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</si>
  <si>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</si>
  <si>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</si>
  <si>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</si>
  <si>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</si>
  <si>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</si>
  <si>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</si>
  <si>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</si>
  <si>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</si>
  <si>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</si>
  <si>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</si>
  <si>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</si>
  <si>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</si>
  <si>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</si>
  <si>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</si>
  <si>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</si>
  <si>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</si>
  <si>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</si>
  <si>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</si>
  <si>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</si>
  <si>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</si>
  <si>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</si>
  <si>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</si>
  <si>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</si>
  <si>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</si>
  <si>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</si>
  <si>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</si>
  <si>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</si>
  <si>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</si>
  <si>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</si>
  <si>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</si>
  <si>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</si>
  <si>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</si>
  <si>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</si>
  <si>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</si>
  <si>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</si>
  <si>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</si>
  <si>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</si>
  <si>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</si>
  <si>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</si>
  <si>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</si>
  <si>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</si>
  <si>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</si>
  <si>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</si>
  <si>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</si>
  <si>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</si>
  <si>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</si>
  <si>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</si>
  <si>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</si>
  <si>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</si>
  <si>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</si>
  <si>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</si>
  <si>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</si>
  <si>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</si>
  <si>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</si>
  <si>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</si>
  <si>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</si>
  <si>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</si>
  <si>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</si>
  <si>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</si>
  <si>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</si>
  <si>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</si>
  <si>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</si>
  <si>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</si>
  <si>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</si>
  <si>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</si>
  <si>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</si>
  <si>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</si>
  <si>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</si>
  <si>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</si>
  <si>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</si>
  <si>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</si>
  <si>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</si>
  <si>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</si>
  <si>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</si>
  <si>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</si>
  <si>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</si>
  <si>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</si>
  <si>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</si>
  <si>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</si>
  <si>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</si>
  <si>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</si>
  <si>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</si>
  <si>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</si>
  <si>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</si>
  <si>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</si>
  <si>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</si>
  <si>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</si>
  <si>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</si>
  <si>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</si>
  <si>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</si>
  <si>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</si>
  <si>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</si>
  <si>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</si>
  <si>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</si>
  <si>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</si>
  <si>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</si>
  <si>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</si>
  <si>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</si>
  <si>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</si>
  <si>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</si>
  <si>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</si>
  <si>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</si>
  <si>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</si>
  <si>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</si>
  <si>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</si>
  <si>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</si>
  <si>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</si>
  <si>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</si>
  <si>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</si>
  <si>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</si>
  <si>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</si>
  <si>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</si>
  <si>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</si>
  <si>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</si>
  <si>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</si>
  <si>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</si>
  <si>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</si>
  <si>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</si>
  <si>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</si>
  <si>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</si>
  <si>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</si>
  <si>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</si>
  <si>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</si>
  <si>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</si>
  <si>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</si>
  <si>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</si>
  <si>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</si>
  <si>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</si>
  <si>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</si>
  <si>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</si>
  <si>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</si>
  <si>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</si>
  <si>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</si>
  <si>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</si>
  <si>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</si>
  <si>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</si>
  <si>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</si>
  <si>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</si>
  <si>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</si>
  <si>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</si>
  <si>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</si>
  <si>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</si>
  <si>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</si>
  <si>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</si>
  <si>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</si>
  <si>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</si>
  <si>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</si>
  <si>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</si>
  <si>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</si>
  <si>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</si>
  <si>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</si>
  <si>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</si>
  <si>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</si>
  <si>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</si>
  <si>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</si>
  <si>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</si>
  <si>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</si>
  <si>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</si>
  <si>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</si>
  <si>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</si>
  <si>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</si>
  <si>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</si>
  <si>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</si>
  <si>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</si>
  <si>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</si>
  <si>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</si>
  <si>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</si>
  <si>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</si>
  <si>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</si>
  <si>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</si>
  <si>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</si>
  <si>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</si>
  <si>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</si>
  <si>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</si>
  <si>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</si>
  <si>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</si>
  <si>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</si>
  <si>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</si>
  <si>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</si>
  <si>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</si>
  <si>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</si>
  <si>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</si>
  <si>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</si>
  <si>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</si>
  <si>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</si>
  <si>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</si>
  <si>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</si>
  <si>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</si>
  <si>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</si>
  <si>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</si>
  <si>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</si>
  <si>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</si>
  <si>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</si>
  <si>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</si>
  <si>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</si>
  <si>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</si>
  <si>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</si>
  <si>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</si>
  <si>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</si>
  <si>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</si>
  <si>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</si>
  <si>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</si>
  <si>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</si>
  <si>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</si>
  <si>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</si>
  <si>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</si>
  <si>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</si>
  <si>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</si>
  <si>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</si>
  <si>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</si>
  <si>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</si>
  <si>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</si>
  <si>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</si>
  <si>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</si>
  <si>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</si>
  <si>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</si>
  <si>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</si>
  <si>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</si>
  <si>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</si>
  <si>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</si>
  <si>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</si>
  <si>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</si>
  <si>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</si>
  <si>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</si>
  <si>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</si>
  <si>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</si>
  <si>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</si>
  <si>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</si>
  <si>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</si>
  <si>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</si>
  <si>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</si>
  <si>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</si>
  <si>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</si>
  <si>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</si>
  <si>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</si>
  <si>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</si>
  <si>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</si>
  <si>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</si>
  <si>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</si>
  <si>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</si>
  <si>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</si>
  <si>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</si>
  <si>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</si>
  <si>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</si>
  <si>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</si>
  <si>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</si>
  <si>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</si>
  <si>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</si>
  <si>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</si>
  <si>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</si>
  <si>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</si>
  <si>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</si>
  <si>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</si>
  <si>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</si>
  <si>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</si>
  <si>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</si>
  <si>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</si>
  <si>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</si>
  <si>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</si>
  <si>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</si>
  <si>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</si>
  <si>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</si>
  <si>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</si>
  <si>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</si>
  <si>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</si>
  <si>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</si>
  <si>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</si>
  <si>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</si>
  <si>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</si>
  <si>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</si>
  <si>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</si>
  <si>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</si>
  <si>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</si>
  <si>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</si>
  <si>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</si>
  <si>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</si>
  <si>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</si>
  <si>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</si>
  <si>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</si>
  <si>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</si>
  <si>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</si>
  <si>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</si>
  <si>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</si>
  <si>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</si>
  <si>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</si>
  <si>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</si>
  <si>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</si>
  <si>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</si>
  <si>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</si>
  <si>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</si>
  <si>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</si>
  <si>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</si>
  <si>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</si>
  <si>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</si>
  <si>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</si>
  <si>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</si>
  <si>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</si>
  <si>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</si>
  <si>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</si>
  <si>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</si>
  <si>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</si>
  <si>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</si>
  <si>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</si>
  <si>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</si>
  <si>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</si>
  <si>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</si>
  <si>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</si>
  <si>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</si>
  <si>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</si>
  <si>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</si>
  <si>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</si>
  <si>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</si>
  <si>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</si>
  <si>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</si>
  <si>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</si>
  <si>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</si>
  <si>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</si>
  <si>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</si>
  <si>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</si>
  <si>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</si>
  <si>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</si>
  <si>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</si>
  <si>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</si>
  <si>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</si>
  <si>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</si>
  <si>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</si>
  <si>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</si>
  <si>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</si>
  <si>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</si>
  <si>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</si>
  <si>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</si>
  <si>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</si>
  <si>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</si>
  <si>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</si>
  <si>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</si>
  <si>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</si>
  <si>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</si>
  <si>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</si>
  <si>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</si>
  <si>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</si>
  <si>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</si>
  <si>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</si>
  <si>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</si>
  <si>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</si>
  <si>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</si>
  <si>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</si>
  <si>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</si>
  <si>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</si>
  <si>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</si>
  <si>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</si>
  <si>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</si>
  <si>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</si>
  <si>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</si>
  <si>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</si>
  <si>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</si>
  <si>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</si>
  <si>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</si>
  <si>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</si>
  <si>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</si>
  <si>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</si>
  <si>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</si>
  <si>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</si>
  <si>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</si>
  <si>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</si>
  <si>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</si>
  <si>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</si>
  <si>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</si>
  <si>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</si>
  <si>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</si>
  <si>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</si>
  <si>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</si>
  <si>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</si>
  <si>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</si>
  <si>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</si>
  <si>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</si>
  <si>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</si>
  <si>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</si>
  <si>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</si>
  <si>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</si>
  <si>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</si>
  <si>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</si>
  <si>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</si>
  <si>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</si>
  <si>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</si>
  <si>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</si>
  <si>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</si>
  <si>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</si>
  <si>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</si>
  <si>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</si>
  <si>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</si>
  <si>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</si>
  <si>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</si>
  <si>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</si>
  <si>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</si>
  <si>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</si>
  <si>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</si>
  <si>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</si>
  <si>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</si>
  <si>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</si>
  <si>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</si>
  <si>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</si>
  <si>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</si>
  <si>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</si>
  <si>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</si>
  <si>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</si>
  <si>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</si>
  <si>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</si>
  <si>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</si>
  <si>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</si>
  <si>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</si>
  <si>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</si>
  <si>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</si>
  <si>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</si>
  <si>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</si>
  <si>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</si>
  <si>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</si>
  <si>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</si>
  <si>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</si>
  <si>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</si>
  <si>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</si>
  <si>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</si>
  <si>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</si>
  <si>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</si>
  <si>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</si>
  <si>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</si>
  <si>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</si>
  <si>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</si>
  <si>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</si>
  <si>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</si>
  <si>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</si>
  <si>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</si>
  <si>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</si>
  <si>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</si>
  <si>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</si>
  <si>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</si>
  <si>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</si>
  <si>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</si>
  <si>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</si>
  <si>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</si>
  <si>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</si>
  <si>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</si>
  <si>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</si>
  <si>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</si>
  <si>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</si>
  <si>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</si>
  <si>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</si>
  <si>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</si>
  <si>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</si>
  <si>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</si>
  <si>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</si>
  <si>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</si>
  <si>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</si>
  <si>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</si>
  <si>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</si>
  <si>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</si>
  <si>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</si>
  <si>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</si>
  <si>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</si>
  <si>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</si>
  <si>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</si>
  <si>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</si>
  <si>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</si>
  <si>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</si>
  <si>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</si>
  <si>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</si>
  <si>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</si>
  <si>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</si>
  <si>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</si>
  <si>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</si>
  <si>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</si>
  <si>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</si>
  <si>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</si>
  <si>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</si>
  <si>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</si>
  <si>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</si>
  <si>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</si>
  <si>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</si>
  <si>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</si>
  <si>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</si>
  <si>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</si>
  <si>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</si>
  <si>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</si>
  <si>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</si>
  <si>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</si>
  <si>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</si>
  <si>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</si>
  <si>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</si>
  <si>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</si>
  <si>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</si>
  <si>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</si>
  <si>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</si>
  <si>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</si>
  <si>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</si>
  <si>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</si>
  <si>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</si>
  <si>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</si>
  <si>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</si>
  <si>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</si>
  <si>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</si>
  <si>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</si>
  <si>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</si>
  <si>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</si>
  <si>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</si>
  <si>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</si>
  <si>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</si>
  <si>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</si>
  <si>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</si>
  <si>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</si>
  <si>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</si>
  <si>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</si>
  <si>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</si>
  <si>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</si>
  <si>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</si>
  <si>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</si>
  <si>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</si>
  <si>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</si>
  <si>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</si>
  <si>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</si>
  <si>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</si>
  <si>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</si>
  <si>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</si>
  <si>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</si>
  <si>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</si>
  <si>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</si>
  <si>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</si>
  <si>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</si>
  <si>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</si>
  <si>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</si>
  <si>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</si>
  <si>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</si>
  <si>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</si>
  <si>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</si>
  <si>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</si>
  <si>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</si>
  <si>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</si>
  <si>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</si>
  <si>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</si>
  <si>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</si>
  <si>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</si>
  <si>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</si>
  <si>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</si>
  <si>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</si>
  <si>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</si>
  <si>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</si>
  <si>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</si>
  <si>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</si>
  <si>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</si>
  <si>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</si>
  <si>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</si>
  <si>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</si>
  <si>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</si>
  <si>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</si>
  <si>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</si>
  <si>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</si>
  <si>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</si>
  <si>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</si>
  <si>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</si>
  <si>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</si>
  <si>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</si>
  <si>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</si>
  <si>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</si>
  <si>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</si>
  <si>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</si>
  <si>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</si>
  <si>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</si>
  <si>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</si>
  <si>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</si>
  <si>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</si>
  <si>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</si>
  <si>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</si>
  <si>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</si>
  <si>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</si>
  <si>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</si>
  <si>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</si>
  <si>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</si>
  <si>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</si>
  <si>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</si>
  <si>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</si>
  <si>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</si>
  <si>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</si>
  <si>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</si>
  <si>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</si>
  <si>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</si>
  <si>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</si>
  <si>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</si>
  <si>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</si>
  <si>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</si>
  <si>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</si>
  <si>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</si>
  <si>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</si>
  <si>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</si>
  <si>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</si>
  <si>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</si>
  <si>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</si>
  <si>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</si>
  <si>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</si>
  <si>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</si>
  <si>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</si>
  <si>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</si>
  <si>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</si>
  <si>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</si>
  <si>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</si>
  <si>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</si>
  <si>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</si>
  <si>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</si>
  <si>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</si>
  <si>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</si>
  <si>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</si>
  <si>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</si>
  <si>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</si>
  <si>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</si>
  <si>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</si>
  <si>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</si>
  <si>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</si>
  <si>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</si>
  <si>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</si>
  <si>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</si>
  <si>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</si>
  <si>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</si>
  <si>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</si>
  <si>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</si>
  <si>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</si>
  <si>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</si>
  <si>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</si>
  <si>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</si>
  <si>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</si>
  <si>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</si>
  <si>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</si>
  <si>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</si>
  <si>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</si>
  <si>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</si>
  <si>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</si>
  <si>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</si>
  <si>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</si>
  <si>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</si>
  <si>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</si>
  <si>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</si>
  <si>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</si>
  <si>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</si>
  <si>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</si>
  <si>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</si>
  <si>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</si>
  <si>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</si>
  <si>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</si>
  <si>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</si>
  <si>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</si>
  <si>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</si>
  <si>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</si>
  <si>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</si>
  <si>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</si>
  <si>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</si>
  <si>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</si>
  <si>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</si>
  <si>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</si>
  <si>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</si>
  <si>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</si>
  <si>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</si>
  <si>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</si>
  <si>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</si>
  <si>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</si>
  <si>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</si>
  <si>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</si>
  <si>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</si>
  <si>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</si>
  <si>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</si>
  <si>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</si>
  <si>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</si>
  <si>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</si>
  <si>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</si>
  <si>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</si>
  <si>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</si>
  <si>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</si>
  <si>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</si>
  <si>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</si>
  <si>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</si>
  <si>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</si>
  <si>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</si>
  <si>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</si>
  <si>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</si>
  <si>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</si>
  <si>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</si>
  <si>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</si>
  <si>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</si>
  <si>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</si>
  <si>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</si>
  <si>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</si>
  <si>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</si>
  <si>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</si>
  <si>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</si>
  <si>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</si>
  <si>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</si>
  <si>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</si>
  <si>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</si>
  <si>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</si>
  <si>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</si>
  <si>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</si>
  <si>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</si>
  <si>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</si>
  <si>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</si>
  <si>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</si>
  <si>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</si>
  <si>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</si>
  <si>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</si>
  <si>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</si>
  <si>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</si>
  <si>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</si>
  <si>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</si>
  <si>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</si>
  <si>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</si>
  <si>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</si>
  <si>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</si>
  <si>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</si>
  <si>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</si>
  <si>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</si>
  <si>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</si>
  <si>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</si>
  <si>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</si>
  <si>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</si>
  <si>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</si>
  <si>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</si>
  <si>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</si>
  <si>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</si>
  <si>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</si>
  <si>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</si>
  <si>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</si>
  <si>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</si>
  <si>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</si>
  <si>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</si>
  <si>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</si>
  <si>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</si>
  <si>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</si>
  <si>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</si>
  <si>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</si>
  <si>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</si>
  <si>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</si>
  <si>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</si>
  <si>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</si>
  <si>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</si>
  <si>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</si>
  <si>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</si>
  <si>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</si>
  <si>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</si>
  <si>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</si>
  <si>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</si>
  <si>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</si>
  <si>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</si>
  <si>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</si>
  <si>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</si>
  <si>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</si>
  <si>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</si>
  <si>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</si>
  <si>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</si>
  <si>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</si>
  <si>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</si>
  <si>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</si>
  <si>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</si>
  <si>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</si>
  <si>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</si>
  <si>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</si>
  <si>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</si>
  <si>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</si>
  <si>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</si>
  <si>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</si>
  <si>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</si>
  <si>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</si>
  <si>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</si>
  <si>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</si>
  <si>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</si>
  <si>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</si>
  <si>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</si>
  <si>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</si>
  <si>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</si>
  <si>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</si>
  <si>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</si>
  <si>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</si>
  <si>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</si>
  <si>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</si>
  <si>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</si>
  <si>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</si>
  <si>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</si>
  <si>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</si>
  <si>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</si>
  <si>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</si>
  <si>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</si>
  <si>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</si>
  <si>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</si>
  <si>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</si>
  <si>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</si>
  <si>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</si>
  <si>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</si>
  <si>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</si>
  <si>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</si>
  <si>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</si>
  <si>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</si>
  <si>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</si>
  <si>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</si>
  <si>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</si>
  <si>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</si>
  <si>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</si>
  <si>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</si>
  <si>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</si>
  <si>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</si>
  <si>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</si>
  <si>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</si>
  <si>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</si>
  <si>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</si>
  <si>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</si>
  <si>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</si>
  <si>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</si>
  <si>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</si>
  <si>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</si>
  <si>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</si>
  <si>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</si>
  <si>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</si>
  <si>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</si>
  <si>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</si>
  <si>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</si>
  <si>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</si>
  <si>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</si>
  <si>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</si>
  <si>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</si>
  <si>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</si>
  <si>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</si>
  <si>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</si>
  <si>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</si>
  <si>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</si>
  <si>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</si>
  <si>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</si>
  <si>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</si>
  <si>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</si>
  <si>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</si>
  <si>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</si>
  <si>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</si>
  <si>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</si>
  <si>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</si>
  <si>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</si>
  <si>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</si>
  <si>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</si>
  <si>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</si>
  <si>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</si>
  <si>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</si>
  <si>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</si>
  <si>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</si>
  <si>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</si>
  <si>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</si>
  <si>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</si>
  <si>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</si>
  <si>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</si>
  <si>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</si>
  <si>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</si>
  <si>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</si>
  <si>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</si>
  <si>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</si>
  <si>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</si>
  <si>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</si>
  <si>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</si>
  <si>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</si>
  <si>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</si>
  <si>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</si>
  <si>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</si>
  <si>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</si>
  <si>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</si>
  <si>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</si>
  <si>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</si>
  <si>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</si>
  <si>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</si>
  <si>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</si>
  <si>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</si>
  <si>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</si>
  <si>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</si>
  <si>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</si>
  <si>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</si>
  <si>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</si>
  <si>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</si>
  <si>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</si>
  <si>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</si>
  <si>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</si>
  <si>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</si>
  <si>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</si>
  <si>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</si>
  <si>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</si>
  <si>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</si>
  <si>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</si>
  <si>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</si>
  <si>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</si>
  <si>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</si>
  <si>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</si>
  <si>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</si>
  <si>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</si>
  <si>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</si>
  <si>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</si>
  <si>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</si>
  <si>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</si>
  <si>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</si>
  <si>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</si>
  <si>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</si>
  <si>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</si>
  <si>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</si>
  <si>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</si>
  <si>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</si>
  <si>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</si>
  <si>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</si>
  <si>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</si>
  <si>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</si>
  <si>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</si>
  <si>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</si>
  <si>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</si>
  <si>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</si>
  <si>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</si>
  <si>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</si>
  <si>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</si>
  <si>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</si>
  <si>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</si>
  <si>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</si>
  <si>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</si>
  <si>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</si>
  <si>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</si>
  <si>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</si>
  <si>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</si>
  <si>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</si>
  <si>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</si>
  <si>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</si>
  <si>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</si>
  <si>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</si>
  <si>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</si>
  <si>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</si>
  <si>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</si>
  <si>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</si>
  <si>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</si>
  <si>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</si>
  <si>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</si>
  <si>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</si>
  <si>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</si>
  <si>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</si>
  <si>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</si>
  <si>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</si>
  <si>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</si>
  <si>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</si>
  <si>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</si>
  <si>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</si>
  <si>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</si>
  <si>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</si>
  <si>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</si>
  <si>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</si>
  <si>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</si>
  <si>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</si>
  <si>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</si>
  <si>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</si>
  <si>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</si>
  <si>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</si>
  <si>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</si>
  <si>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</si>
  <si>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</si>
  <si>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</si>
  <si>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</si>
  <si>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</si>
  <si>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</si>
  <si>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</si>
  <si>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</si>
  <si>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</si>
  <si>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</si>
  <si>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</si>
  <si>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</si>
  <si>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</si>
  <si>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</si>
  <si>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</si>
  <si>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</si>
  <si>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</si>
  <si>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</si>
  <si>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</si>
  <si>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</si>
  <si>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</si>
  <si>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</si>
  <si>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</si>
  <si>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</si>
  <si>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</si>
  <si>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</si>
  <si>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</si>
  <si>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</si>
  <si>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</si>
  <si>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</si>
  <si>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</si>
  <si>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</si>
  <si>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</si>
  <si>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</si>
  <si>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</si>
  <si>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</si>
  <si>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</si>
  <si>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</si>
  <si>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</si>
  <si>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</si>
  <si>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</si>
  <si>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</si>
  <si>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</si>
  <si>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</si>
  <si>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</si>
  <si>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</si>
  <si>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</si>
  <si>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</si>
  <si>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</si>
  <si>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</si>
  <si>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</si>
  <si>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</si>
  <si>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</si>
  <si>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</si>
  <si>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</si>
  <si>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</si>
  <si>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</si>
  <si>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</si>
  <si>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</si>
  <si>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</si>
  <si>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</si>
  <si>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</si>
  <si>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</si>
  <si>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</si>
  <si>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</si>
  <si>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</si>
  <si>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</si>
  <si>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</si>
  <si>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</si>
  <si>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</si>
  <si>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</si>
  <si>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</si>
  <si>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</si>
  <si>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</si>
  <si>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</si>
  <si>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</si>
  <si>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</si>
  <si>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</si>
  <si>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</si>
  <si>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</si>
  <si>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</si>
  <si>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</si>
  <si>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</si>
  <si>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</si>
  <si>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</si>
  <si>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</si>
  <si>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</si>
  <si>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</si>
  <si>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</si>
  <si>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</si>
  <si>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</si>
  <si>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</si>
  <si>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</si>
  <si>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</si>
  <si>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</si>
  <si>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</si>
  <si>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</si>
  <si>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</si>
  <si>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</si>
  <si>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</si>
  <si>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</si>
  <si>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</si>
  <si>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</si>
  <si>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</si>
  <si>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</si>
  <si>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</si>
  <si>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</si>
  <si>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</si>
  <si>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</si>
  <si>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</si>
  <si>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</si>
  <si>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</si>
  <si>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</si>
  <si>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</si>
  <si>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</si>
  <si>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</si>
  <si>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</si>
  <si>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</si>
  <si>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</si>
  <si>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</si>
  <si>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</si>
  <si>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</si>
  <si>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</si>
  <si>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</si>
  <si>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</si>
  <si>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</si>
  <si>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</si>
  <si>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</si>
  <si>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</si>
  <si>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</si>
  <si>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</si>
  <si>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</si>
  <si>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</si>
  <si>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</si>
  <si>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</si>
  <si>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</si>
  <si>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</si>
  <si>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</si>
  <si>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</si>
  <si>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</si>
  <si>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</si>
  <si>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</si>
  <si>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</si>
  <si>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</si>
  <si>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</si>
  <si>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</si>
  <si>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</si>
  <si>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</si>
  <si>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</si>
  <si>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</si>
  <si>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</si>
  <si>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</si>
  <si>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</si>
  <si>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</si>
  <si>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</si>
  <si>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</si>
  <si>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</si>
  <si>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</si>
  <si>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</si>
  <si>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</si>
  <si>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</si>
  <si>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</si>
  <si>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</si>
  <si>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</si>
  <si>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</si>
  <si>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</si>
  <si>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</si>
  <si>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</si>
  <si>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</si>
  <si>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</si>
  <si>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</si>
  <si>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</si>
  <si>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</si>
  <si>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</si>
  <si>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</si>
  <si>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</si>
  <si>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</si>
  <si>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</si>
  <si>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</si>
  <si>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</si>
  <si>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</si>
  <si>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</si>
  <si>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</si>
  <si>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</si>
  <si>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</si>
  <si>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</si>
  <si>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</si>
  <si>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</si>
  <si>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</si>
  <si>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</si>
  <si>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</si>
  <si>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</si>
  <si>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</si>
  <si>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</si>
  <si>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</si>
  <si>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</si>
  <si>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</si>
  <si>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</si>
  <si>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</si>
  <si>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</si>
  <si>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</si>
  <si>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</si>
  <si>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</si>
  <si>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</si>
  <si>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</si>
  <si>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</si>
  <si>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</si>
  <si>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</si>
  <si>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</si>
  <si>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</si>
  <si>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</si>
  <si>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</si>
  <si>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</si>
  <si>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</si>
  <si>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</si>
  <si>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</si>
  <si>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</si>
  <si>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</si>
  <si>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</si>
  <si>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</si>
  <si>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</si>
  <si>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</si>
  <si>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</si>
  <si>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</si>
  <si>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</si>
  <si>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</si>
  <si>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</si>
  <si>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</si>
  <si>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</si>
  <si>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</si>
  <si>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</si>
  <si>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</si>
  <si>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</si>
  <si>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</si>
  <si>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</si>
  <si>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</si>
  <si>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</si>
  <si>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</si>
  <si>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</si>
  <si>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</si>
  <si>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</si>
  <si>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</si>
  <si>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</si>
  <si>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</si>
  <si>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</si>
  <si>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</si>
  <si>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</si>
  <si>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</si>
  <si>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</si>
  <si>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</si>
  <si>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</si>
  <si>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</si>
  <si>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</si>
  <si>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</si>
  <si>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</si>
  <si>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</si>
  <si>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</si>
  <si>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</si>
  <si>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</si>
  <si>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</si>
  <si>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</si>
  <si>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</si>
  <si>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</si>
  <si>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</si>
  <si>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</si>
  <si>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</si>
  <si>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</si>
  <si>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</si>
  <si>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</si>
  <si>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</si>
  <si>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</si>
  <si>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</si>
  <si>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</si>
  <si>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</si>
  <si>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</si>
  <si>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</si>
  <si>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</si>
  <si>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</si>
  <si>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</si>
  <si>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</si>
  <si>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</si>
  <si>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</si>
  <si>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</si>
  <si>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</si>
  <si>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</si>
  <si>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</si>
  <si>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</si>
  <si>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</si>
  <si>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</si>
  <si>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</si>
  <si>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</si>
  <si>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</si>
  <si>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</si>
  <si>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</si>
  <si>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</si>
  <si>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</si>
  <si>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</si>
  <si>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</si>
  <si>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</si>
  <si>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</si>
  <si>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</si>
  <si>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</si>
  <si>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</si>
  <si>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</si>
  <si>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</si>
  <si>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</si>
  <si>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</si>
  <si>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</si>
  <si>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</si>
  <si>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</si>
  <si>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</si>
  <si>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</si>
  <si>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</si>
  <si>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</si>
  <si>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</si>
  <si>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</si>
  <si>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</si>
  <si>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</si>
  <si>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</si>
  <si>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</si>
  <si>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</si>
  <si>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</si>
  <si>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</si>
  <si>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</si>
  <si>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</si>
  <si>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</si>
  <si>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</si>
  <si>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</si>
  <si>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</si>
  <si>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</si>
  <si>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</si>
  <si>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</si>
  <si>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</si>
  <si>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</si>
  <si>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</si>
  <si>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</si>
  <si>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</si>
  <si>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</si>
  <si>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</si>
  <si>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</si>
  <si>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</si>
  <si>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</si>
  <si>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</si>
  <si>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</si>
  <si>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</si>
  <si>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</si>
  <si>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</si>
  <si>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</si>
  <si>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</si>
  <si>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</si>
  <si>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</si>
  <si>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</si>
  <si>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</si>
  <si>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</si>
  <si>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</si>
  <si>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</si>
  <si>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</si>
  <si>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</si>
  <si>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</si>
  <si>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</si>
  <si>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</si>
  <si>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</si>
  <si>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</si>
  <si>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</si>
  <si>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</si>
  <si>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</si>
  <si>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</si>
  <si>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</si>
  <si>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</si>
  <si>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</si>
  <si>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</si>
  <si>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</si>
  <si>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</si>
  <si>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</si>
  <si>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</si>
  <si>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</si>
  <si>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</si>
  <si>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</si>
  <si>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</si>
  <si>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</si>
  <si>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</si>
  <si>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</si>
  <si>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</si>
  <si>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</si>
  <si>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</si>
  <si>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</si>
  <si>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</si>
  <si>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</si>
  <si>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</si>
  <si>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</si>
  <si>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</si>
  <si>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</si>
  <si>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</si>
  <si>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</si>
  <si>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</si>
  <si>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</si>
  <si>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</si>
  <si>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</si>
  <si>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</si>
  <si>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</si>
  <si>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</si>
  <si>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</si>
  <si>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</si>
  <si>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</si>
  <si>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</si>
  <si>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</si>
  <si>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</si>
  <si>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</si>
  <si>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</si>
  <si>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</si>
  <si>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</si>
  <si>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</si>
  <si>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</si>
  <si>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</si>
  <si>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</si>
  <si>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</si>
  <si>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</si>
  <si>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</si>
  <si>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</si>
  <si>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</si>
  <si>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</si>
  <si>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</si>
  <si>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</si>
  <si>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</si>
  <si>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</si>
  <si>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</si>
  <si>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</si>
  <si>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</si>
  <si>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</si>
  <si>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</si>
  <si>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</si>
  <si>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</si>
  <si>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</si>
  <si>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</si>
  <si>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</si>
  <si>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</si>
  <si>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</si>
  <si>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</si>
  <si>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</si>
  <si>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</si>
  <si>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</si>
  <si>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</si>
  <si>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</si>
  <si>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</si>
  <si>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</si>
  <si>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</si>
  <si>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</si>
  <si>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</si>
  <si>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</si>
  <si>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</si>
  <si>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</si>
  <si>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</si>
  <si>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</si>
  <si>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</si>
  <si>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</si>
  <si>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</si>
  <si>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</si>
  <si>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</si>
  <si>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</si>
  <si>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</si>
  <si>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</si>
  <si>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</si>
  <si>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</si>
  <si>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</si>
  <si>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</si>
  <si>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</si>
  <si>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</si>
  <si>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</si>
  <si>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</si>
  <si>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</si>
  <si>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</si>
  <si>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</si>
  <si>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</si>
  <si>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</si>
  <si>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</si>
  <si>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</si>
  <si>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</si>
  <si>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</si>
  <si>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</si>
  <si>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</si>
  <si>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</si>
  <si>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</si>
  <si>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</si>
  <si>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</si>
  <si>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</si>
  <si>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</si>
  <si>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</si>
  <si>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</si>
  <si>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</si>
  <si>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</si>
  <si>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</si>
  <si>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</si>
  <si>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</si>
  <si>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</si>
  <si>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</si>
  <si>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</si>
  <si>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</si>
  <si>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</si>
  <si>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</si>
  <si>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</si>
  <si>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</si>
  <si>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</si>
  <si>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</si>
  <si>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</si>
  <si>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</si>
  <si>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</si>
  <si>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</si>
  <si>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</si>
  <si>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</si>
  <si>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</si>
  <si>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</si>
  <si>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</si>
  <si>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</si>
  <si>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</si>
  <si>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</si>
  <si>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</si>
  <si>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</si>
  <si>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</si>
  <si>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</si>
  <si>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</si>
  <si>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</si>
  <si>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</si>
  <si>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</si>
  <si>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</si>
  <si>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</si>
  <si>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</si>
  <si>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</si>
  <si>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</si>
  <si>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</si>
  <si>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</si>
  <si>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</si>
  <si>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</si>
  <si>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</si>
  <si>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</si>
  <si>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</si>
  <si>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</si>
  <si>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</si>
  <si>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</si>
  <si>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</si>
  <si>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</si>
  <si>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</si>
  <si>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</si>
  <si>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</si>
  <si>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</si>
  <si>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</si>
  <si>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</si>
  <si>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</si>
  <si>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</si>
  <si>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</si>
  <si>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</si>
  <si>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</si>
  <si>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</si>
  <si>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</si>
  <si>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</si>
  <si>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</si>
  <si>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</si>
  <si>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</si>
  <si>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</si>
  <si>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</si>
  <si>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</si>
  <si>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</si>
  <si>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</si>
  <si>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</si>
  <si>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</si>
  <si>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</si>
  <si>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</si>
  <si>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</si>
  <si>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</si>
  <si>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</si>
  <si>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</si>
  <si>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</si>
  <si>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</si>
  <si>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</si>
  <si>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</si>
  <si>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</si>
  <si>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</si>
  <si>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</si>
  <si>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</si>
  <si>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</si>
  <si>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</si>
  <si>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</si>
  <si>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</si>
  <si>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</si>
  <si>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</si>
  <si>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</si>
  <si>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</si>
  <si>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</si>
  <si>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</si>
  <si>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</si>
  <si>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</si>
  <si>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</si>
  <si>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</si>
  <si>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</si>
  <si>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</si>
  <si>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</si>
  <si>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</si>
  <si>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</si>
  <si>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</si>
  <si>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</si>
  <si>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</si>
  <si>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</si>
  <si>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</si>
  <si>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</si>
  <si>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</si>
  <si>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</si>
  <si>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</si>
  <si>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</si>
  <si>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</si>
  <si>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</si>
  <si>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</si>
  <si>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</si>
  <si>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</si>
  <si>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</si>
  <si>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</si>
  <si>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</si>
  <si>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</si>
  <si>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</si>
  <si>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</si>
  <si>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</si>
  <si>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</si>
  <si>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</si>
  <si>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</si>
  <si>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</si>
  <si>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</si>
  <si>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</si>
  <si>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</si>
  <si>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</si>
  <si>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</si>
  <si>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</si>
  <si>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</si>
  <si>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</si>
  <si>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</si>
  <si>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</si>
  <si>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</si>
  <si>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</si>
  <si>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</si>
  <si>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</si>
  <si>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</si>
  <si>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</si>
  <si>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</si>
  <si>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</si>
  <si>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</si>
  <si>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</si>
  <si>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</si>
  <si>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</si>
  <si>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</si>
  <si>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</si>
  <si>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</si>
  <si>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</si>
  <si>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</si>
  <si>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</si>
  <si>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</si>
  <si>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</si>
  <si>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</si>
  <si>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</si>
  <si>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</si>
  <si>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</si>
  <si>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</si>
  <si>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</si>
  <si>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</si>
  <si>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</si>
  <si>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</si>
  <si>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</si>
  <si>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</si>
  <si>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</si>
  <si>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</si>
  <si>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</si>
  <si>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</si>
  <si>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</si>
  <si>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</si>
  <si>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</si>
  <si>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</si>
  <si>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</si>
  <si>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</si>
  <si>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</si>
  <si>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</si>
  <si>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</si>
  <si>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</si>
  <si>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</si>
  <si>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</si>
  <si>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</si>
  <si>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</si>
  <si>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</si>
  <si>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</si>
  <si>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</si>
  <si>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</si>
  <si>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</si>
  <si>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</si>
  <si>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</si>
  <si>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</si>
  <si>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</si>
  <si>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</si>
  <si>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</si>
  <si>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</si>
  <si>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</si>
  <si>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</si>
  <si>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</si>
  <si>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</si>
  <si>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</si>
  <si>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</si>
  <si>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</si>
  <si>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</si>
  <si>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</si>
  <si>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</si>
  <si>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</si>
  <si>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</si>
  <si>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</si>
  <si>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</si>
  <si>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</si>
  <si>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</si>
  <si>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</si>
  <si>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</si>
  <si>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</si>
  <si>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</si>
  <si>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</si>
  <si>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</si>
  <si>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</si>
  <si>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</si>
  <si>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</si>
  <si>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</si>
  <si>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</si>
  <si>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</si>
  <si>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</si>
  <si>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</si>
  <si>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</si>
  <si>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</si>
  <si>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</si>
  <si>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</si>
  <si>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</si>
  <si>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</si>
  <si>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</si>
  <si>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</si>
  <si>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</si>
  <si>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</si>
  <si>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</si>
  <si>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</si>
  <si>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</si>
  <si>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</si>
  <si>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</si>
  <si>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</si>
  <si>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</si>
  <si>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</si>
  <si>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</si>
  <si>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</si>
  <si>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</si>
  <si>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</si>
  <si>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</si>
  <si>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</si>
  <si>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</si>
  <si>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</si>
  <si>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</si>
  <si>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</si>
  <si>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</si>
  <si>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</si>
  <si>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</si>
  <si>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</si>
  <si>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</si>
  <si>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</si>
  <si>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</si>
  <si>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</si>
  <si>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</si>
  <si>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</si>
  <si>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</si>
  <si>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</si>
  <si>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</si>
  <si>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</si>
  <si>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</si>
  <si>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</si>
  <si>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</si>
  <si>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</si>
  <si>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</si>
  <si>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</si>
  <si>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</si>
  <si>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</si>
  <si>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</si>
  <si>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</si>
  <si>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</si>
  <si>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</si>
  <si>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</si>
  <si>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</si>
  <si>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</si>
  <si>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</si>
  <si>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</si>
  <si>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</si>
  <si>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</si>
  <si>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</si>
  <si>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</si>
  <si>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</si>
  <si>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</si>
  <si>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</si>
  <si>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</si>
  <si>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</si>
  <si>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</si>
  <si>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</si>
  <si>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</si>
  <si>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</si>
  <si>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</si>
  <si>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</si>
  <si>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</si>
  <si>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</si>
  <si>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</si>
  <si>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</si>
  <si>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</si>
  <si>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</si>
  <si>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</si>
  <si>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</si>
  <si>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</si>
  <si>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</si>
  <si>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</si>
  <si>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</si>
  <si>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</si>
  <si>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</si>
  <si>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</si>
  <si>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</si>
  <si>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</si>
  <si>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</si>
  <si>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</si>
  <si>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</si>
  <si>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</si>
  <si>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</si>
  <si>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</si>
  <si>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</si>
  <si>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</si>
  <si>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</si>
  <si>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</si>
  <si>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</si>
  <si>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</si>
  <si>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</si>
  <si>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</si>
  <si>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</si>
  <si>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</si>
  <si>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</si>
  <si>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</si>
  <si>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</si>
  <si>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</si>
  <si>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</si>
  <si>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</si>
  <si>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</si>
  <si>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</si>
  <si>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</si>
  <si>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</si>
  <si>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</si>
  <si>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</si>
  <si>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</si>
  <si>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</si>
  <si>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</si>
  <si>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</si>
  <si>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</si>
  <si>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</si>
  <si>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</si>
  <si>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</si>
  <si>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</si>
  <si>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</si>
  <si>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</si>
  <si>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</si>
  <si>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</si>
  <si>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</si>
  <si>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</si>
  <si>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</si>
  <si>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</si>
  <si>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</si>
  <si>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</si>
  <si>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</si>
  <si>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</si>
  <si>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</si>
  <si>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</si>
  <si>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</si>
  <si>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</si>
  <si>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</si>
  <si>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</si>
  <si>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</si>
  <si>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</si>
  <si>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</si>
  <si>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</si>
  <si>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</si>
  <si>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</si>
  <si>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</si>
  <si>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</si>
  <si>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</si>
  <si>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</si>
  <si>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</si>
  <si>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</si>
  <si>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</si>
  <si>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</si>
  <si>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</si>
  <si>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</si>
  <si>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</si>
  <si>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</si>
  <si>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</si>
  <si>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</si>
  <si>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</si>
  <si>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</si>
  <si>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</si>
  <si>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</si>
  <si>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</si>
  <si>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</si>
  <si>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</si>
  <si>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</si>
  <si>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</si>
  <si>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</si>
  <si>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</si>
  <si>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</si>
  <si>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</si>
  <si>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</si>
  <si>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</si>
  <si>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</si>
  <si>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</si>
  <si>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</si>
  <si>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</si>
  <si>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</si>
  <si>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</si>
  <si>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</si>
  <si>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</si>
  <si>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</si>
  <si>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</si>
  <si>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</si>
  <si>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</si>
  <si>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</si>
  <si>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</si>
  <si>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</si>
  <si>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</si>
  <si>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</si>
  <si>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</si>
  <si>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</si>
  <si>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</si>
  <si>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</si>
  <si>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</si>
  <si>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</si>
  <si>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</si>
  <si>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</si>
  <si>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</si>
  <si>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</si>
  <si>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</si>
  <si>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</si>
  <si>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</si>
  <si>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</si>
  <si>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</si>
  <si>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</si>
  <si>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</si>
  <si>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</si>
  <si>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</si>
  <si>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</si>
  <si>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</si>
  <si>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</si>
  <si>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</si>
  <si>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</si>
  <si>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</si>
  <si>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</si>
  <si>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</si>
  <si>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</si>
  <si>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</si>
  <si>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</si>
  <si>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</si>
  <si>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</si>
  <si>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</si>
  <si>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</si>
  <si>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</si>
  <si>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</si>
  <si>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</si>
  <si>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</si>
  <si>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</si>
  <si>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</si>
  <si>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</si>
  <si>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</si>
  <si>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</si>
  <si>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</si>
  <si>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</si>
  <si>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</si>
  <si>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</si>
  <si>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</si>
  <si>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</si>
  <si>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</si>
  <si>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</si>
  <si>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</si>
  <si>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</si>
  <si>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</si>
  <si>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</si>
  <si>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</si>
  <si>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</si>
  <si>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</si>
  <si>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</si>
  <si>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</si>
  <si>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</si>
  <si>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</si>
  <si>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</si>
  <si>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</si>
  <si>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</si>
  <si>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</si>
  <si>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</si>
  <si>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</si>
  <si>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</si>
  <si>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</si>
  <si>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</si>
  <si>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</si>
  <si>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</si>
  <si>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</si>
  <si>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</si>
  <si>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</si>
  <si>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</si>
  <si>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</si>
  <si>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</si>
  <si>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</si>
  <si>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</si>
  <si>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</si>
  <si>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</si>
  <si>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</si>
  <si>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</si>
  <si>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</si>
  <si>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</si>
  <si>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</si>
  <si>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</si>
  <si>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</si>
  <si>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</si>
  <si>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</si>
  <si>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</si>
  <si>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</si>
  <si>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</si>
  <si>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</si>
  <si>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</si>
  <si>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</si>
  <si>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</si>
  <si>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</si>
  <si>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</si>
  <si>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</si>
  <si>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</si>
  <si>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</si>
  <si>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</si>
  <si>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</si>
  <si>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</si>
  <si>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</si>
  <si>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</si>
  <si>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</si>
  <si>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</si>
  <si>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</si>
  <si>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</si>
  <si>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</si>
  <si>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</si>
  <si>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</si>
  <si>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</si>
  <si>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</si>
  <si>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</si>
  <si>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</si>
  <si>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</si>
  <si>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</si>
  <si>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</si>
  <si>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</si>
  <si>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</si>
  <si>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</si>
  <si>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</si>
  <si>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</si>
  <si>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</si>
  <si>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</si>
  <si>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</si>
  <si>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</si>
  <si>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</si>
  <si>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</si>
  <si>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</si>
  <si>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</si>
  <si>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</si>
  <si>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</si>
  <si>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</si>
  <si>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</si>
  <si>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</si>
  <si>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</si>
  <si>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</si>
  <si>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</si>
  <si>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</si>
  <si>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</si>
  <si>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</si>
  <si>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</si>
  <si>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</si>
  <si>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</si>
  <si>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</si>
  <si>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</si>
  <si>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</si>
  <si>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</si>
  <si>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</si>
  <si>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</si>
  <si>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</si>
  <si>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</si>
  <si>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</si>
  <si>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</si>
  <si>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</si>
  <si>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</si>
  <si>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</si>
  <si>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</si>
  <si>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</si>
  <si>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</si>
  <si>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</si>
  <si>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</si>
  <si>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</si>
  <si>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</si>
  <si>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</si>
  <si>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</si>
  <si>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</si>
  <si>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</si>
  <si>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</si>
  <si>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</si>
  <si>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</si>
  <si>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</si>
  <si>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</si>
  <si>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</si>
  <si>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</si>
  <si>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</si>
  <si>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</si>
  <si>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</si>
  <si>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</si>
  <si>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</si>
  <si>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</si>
  <si>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</si>
  <si>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</si>
  <si>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</si>
  <si>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</si>
  <si>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</si>
  <si>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</si>
  <si>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</si>
  <si>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</si>
  <si>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</si>
  <si>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</si>
  <si>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</si>
  <si>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</si>
  <si>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</si>
  <si>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</si>
  <si>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</si>
  <si>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</si>
  <si>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</si>
  <si>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</si>
  <si>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</si>
  <si>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</si>
  <si>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</si>
  <si>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</si>
  <si>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</si>
  <si>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</si>
  <si>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</si>
  <si>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</si>
  <si>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</si>
  <si>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</si>
  <si>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</si>
  <si>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</si>
  <si>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</si>
  <si>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</si>
  <si>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</si>
  <si>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</si>
  <si>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</si>
  <si>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</si>
  <si>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</si>
  <si>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</si>
  <si>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</si>
  <si>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</si>
  <si>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</si>
  <si>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</si>
  <si>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</si>
  <si>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</si>
  <si>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</si>
  <si>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</si>
  <si>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</si>
  <si>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</si>
  <si>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</si>
  <si>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</si>
  <si>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</si>
  <si>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</si>
  <si>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</si>
  <si>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</si>
  <si>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</si>
  <si>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</si>
  <si>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</si>
  <si>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</si>
  <si>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</si>
  <si>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</si>
  <si>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</si>
  <si>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</si>
  <si>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</si>
  <si>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</si>
  <si>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</si>
  <si>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</si>
  <si>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</si>
  <si>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</si>
  <si>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</si>
  <si>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</si>
  <si>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</si>
  <si>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</si>
  <si>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</si>
  <si>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</si>
  <si>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</si>
  <si>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</si>
  <si>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</si>
  <si>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</si>
  <si>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</si>
  <si>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</si>
  <si>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</si>
  <si>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</si>
  <si>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</si>
  <si>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</si>
  <si>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</si>
  <si>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</si>
  <si>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</si>
  <si>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</si>
  <si>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</si>
  <si>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</si>
  <si>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</si>
  <si>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</si>
  <si>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</si>
  <si>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</si>
  <si>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</si>
  <si>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</si>
  <si>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</si>
  <si>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</si>
  <si>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</si>
  <si>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</si>
  <si>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</si>
  <si>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</si>
  <si>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</si>
  <si>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</si>
  <si>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</si>
  <si>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</si>
  <si>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</si>
  <si>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</si>
  <si>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</si>
  <si>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</si>
  <si>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</si>
  <si>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</si>
  <si>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</si>
  <si>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</si>
  <si>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</si>
  <si>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</si>
  <si>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</si>
  <si>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</si>
  <si>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</si>
  <si>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</si>
  <si>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</si>
  <si>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</si>
  <si>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</si>
  <si>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</si>
  <si>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</si>
  <si>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</si>
  <si>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</si>
  <si>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</si>
  <si>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</si>
  <si>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</si>
  <si>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</si>
  <si>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</si>
  <si>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</si>
  <si>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</si>
  <si>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</si>
  <si>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</si>
  <si>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</si>
  <si>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</si>
  <si>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</si>
  <si>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</si>
  <si>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</si>
  <si>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</si>
  <si>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</si>
  <si>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</si>
  <si>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</si>
  <si>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</si>
  <si>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</si>
  <si>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</si>
  <si>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</si>
  <si>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</si>
  <si>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</si>
  <si>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</si>
  <si>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</si>
  <si>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</si>
  <si>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</si>
  <si>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</si>
  <si>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</si>
  <si>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</si>
  <si>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</si>
  <si>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</si>
  <si>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</si>
  <si>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</si>
  <si>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</si>
  <si>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</si>
  <si>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</si>
  <si>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</si>
  <si>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</si>
  <si>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</si>
  <si>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</si>
  <si>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</si>
  <si>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</si>
  <si>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</si>
  <si>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</si>
  <si>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</si>
  <si>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</si>
  <si>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</si>
  <si>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</si>
  <si>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</si>
  <si>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</si>
  <si>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</si>
  <si>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</si>
  <si>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</si>
  <si>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</si>
  <si>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</si>
  <si>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</si>
  <si>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</si>
  <si>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</si>
  <si>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</si>
  <si>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</si>
  <si>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</si>
  <si>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</si>
  <si>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</si>
  <si>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</si>
  <si>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</si>
  <si>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</si>
  <si>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</si>
  <si>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</si>
  <si>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</si>
  <si>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</si>
  <si>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</si>
  <si>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</si>
  <si>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</si>
  <si>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</si>
  <si>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</si>
  <si>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</si>
  <si>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</si>
  <si>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</si>
  <si>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</si>
  <si>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</si>
  <si>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</si>
  <si>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</si>
  <si>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</si>
  <si>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</si>
  <si>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</si>
  <si>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</si>
  <si>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</si>
  <si>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</si>
  <si>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</si>
  <si>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</si>
  <si>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</si>
  <si>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</si>
  <si>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</si>
  <si>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</si>
  <si>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</si>
  <si>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</si>
  <si>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</si>
  <si>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</si>
  <si>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</si>
  <si>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</si>
  <si>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</si>
  <si>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</si>
  <si>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</si>
  <si>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</si>
  <si>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</si>
  <si>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</si>
  <si>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</si>
  <si>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</si>
  <si>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</si>
  <si>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</si>
  <si>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</si>
  <si>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</si>
  <si>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</si>
  <si>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</si>
  <si>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</si>
  <si>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</si>
  <si>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</si>
  <si>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</si>
  <si>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</si>
  <si>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</si>
  <si>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</si>
  <si>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</si>
  <si>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</si>
  <si>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</si>
  <si>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</si>
  <si>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</si>
  <si>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</si>
  <si>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</si>
  <si>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</si>
  <si>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</si>
  <si>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</si>
  <si>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</si>
  <si>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</si>
  <si>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</si>
  <si>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</si>
  <si>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</si>
  <si>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</si>
  <si>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</si>
  <si>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</si>
  <si>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</si>
  <si>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</si>
  <si>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</si>
  <si>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</si>
  <si>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</si>
  <si>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</si>
  <si>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</si>
  <si>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</si>
  <si>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</si>
  <si>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</si>
  <si>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</si>
  <si>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</si>
  <si>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</si>
  <si>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</si>
  <si>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</si>
  <si>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</si>
  <si>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</si>
  <si>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</si>
  <si>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</si>
  <si>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</si>
  <si>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</si>
  <si>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</si>
  <si>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</si>
  <si>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</si>
  <si>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</si>
  <si>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</si>
  <si>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</si>
  <si>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</si>
  <si>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</si>
  <si>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</si>
  <si>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</si>
  <si>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</si>
  <si>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</si>
  <si>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</si>
  <si>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</si>
  <si>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</si>
  <si>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</si>
  <si>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</si>
  <si>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</si>
  <si>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</si>
  <si>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</si>
  <si>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</si>
  <si>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</si>
  <si>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</si>
  <si>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</si>
  <si>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</si>
  <si>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</si>
  <si>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</si>
  <si>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</si>
  <si>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</si>
  <si>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</si>
  <si>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</si>
  <si>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</si>
  <si>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</si>
  <si>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</si>
  <si>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</si>
  <si>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</si>
  <si>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</si>
  <si>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</si>
  <si>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</si>
  <si>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</si>
  <si>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</si>
  <si>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</si>
  <si>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</si>
  <si>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</si>
  <si>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</si>
  <si>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</si>
  <si>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</si>
  <si>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</si>
  <si>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</si>
  <si>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</si>
  <si>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</si>
  <si>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</si>
  <si>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</si>
  <si>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</si>
  <si>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</si>
  <si>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</si>
  <si>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</si>
  <si>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</si>
  <si>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</si>
  <si>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</si>
  <si>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</si>
  <si>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</si>
  <si>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</si>
  <si>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</si>
  <si>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</si>
  <si>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</si>
  <si>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</si>
  <si>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</si>
  <si>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</si>
  <si>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</si>
  <si>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</si>
  <si>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</si>
  <si>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</si>
  <si>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</si>
  <si>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</si>
  <si>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</si>
  <si>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</si>
  <si>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</si>
  <si>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</si>
  <si>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</si>
  <si>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</si>
  <si>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</si>
  <si>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</si>
  <si>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</si>
  <si>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</si>
  <si>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</si>
  <si>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</si>
  <si>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</si>
  <si>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</si>
  <si>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</si>
  <si>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</si>
  <si>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</si>
  <si>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</si>
  <si>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</si>
  <si>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</si>
  <si>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</si>
  <si>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</si>
  <si>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</si>
  <si>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</si>
  <si>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</si>
  <si>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</si>
  <si>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</si>
  <si>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</si>
  <si>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</si>
  <si>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</si>
  <si>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</si>
  <si>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</si>
  <si>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</si>
  <si>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</si>
  <si>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</si>
  <si>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</si>
  <si>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</si>
  <si>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</si>
  <si>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</si>
  <si>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</si>
  <si>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</si>
  <si>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</si>
  <si>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</si>
  <si>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</si>
  <si>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</si>
  <si>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</si>
  <si>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</si>
  <si>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</si>
  <si>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</si>
  <si>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</si>
  <si>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</si>
  <si>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</si>
  <si>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</si>
  <si>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</si>
  <si>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</si>
  <si>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</si>
  <si>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</si>
  <si>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</si>
  <si>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</si>
  <si>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</si>
  <si>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</si>
  <si>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</si>
  <si>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</si>
  <si>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</si>
  <si>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</si>
  <si>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</si>
  <si>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</si>
  <si>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</si>
  <si>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</si>
  <si>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</si>
  <si>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</si>
  <si>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</si>
  <si>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</si>
  <si>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</si>
  <si>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</si>
  <si>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</si>
  <si>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</si>
  <si>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</si>
  <si>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</si>
  <si>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</si>
  <si>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</si>
  <si>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</si>
  <si>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</si>
  <si>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</si>
  <si>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</si>
  <si>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</si>
  <si>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</si>
  <si>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</si>
  <si>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</si>
  <si>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</si>
  <si>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</si>
  <si>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</si>
  <si>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</si>
  <si>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</si>
  <si>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</si>
  <si>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</si>
  <si>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</si>
  <si>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</si>
  <si>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</si>
  <si>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</si>
  <si>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</si>
  <si>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</si>
  <si>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</si>
  <si>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</si>
  <si>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</si>
  <si>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</si>
  <si>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</si>
  <si>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</si>
  <si>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</si>
  <si>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</si>
  <si>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</si>
  <si>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</si>
  <si>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</si>
  <si>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</si>
  <si>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</si>
  <si>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</si>
  <si>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</si>
  <si>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</si>
  <si>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</si>
  <si>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</si>
  <si>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</si>
  <si>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</si>
  <si>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</si>
  <si>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</si>
  <si>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</si>
  <si>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</si>
  <si>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</si>
  <si>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</si>
  <si>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</si>
  <si>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</si>
  <si>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</si>
  <si>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</si>
  <si>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</si>
  <si>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</si>
  <si>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</si>
  <si>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</si>
  <si>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</si>
  <si>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</si>
  <si>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</si>
  <si>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</si>
  <si>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</si>
  <si>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</si>
  <si>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</si>
  <si>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</si>
  <si>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</si>
  <si>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</si>
  <si>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</si>
  <si>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</si>
  <si>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</si>
  <si>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</si>
  <si>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</si>
  <si>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</si>
  <si>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</si>
  <si>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</si>
  <si>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</si>
  <si>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</si>
  <si>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</si>
  <si>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</si>
  <si>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</si>
  <si>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</si>
  <si>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</si>
  <si>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</si>
  <si>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</si>
  <si>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</si>
  <si>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</si>
  <si>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</si>
  <si>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</si>
  <si>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</si>
  <si>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</si>
  <si>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</si>
  <si>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</si>
  <si>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</si>
  <si>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</si>
  <si>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</si>
  <si>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</si>
  <si>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</si>
  <si>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</si>
  <si>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</si>
  <si>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</si>
  <si>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</si>
  <si>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</si>
  <si>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</si>
  <si>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</si>
  <si>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</si>
  <si>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</si>
  <si>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</si>
  <si>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</si>
  <si>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</si>
  <si>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</si>
  <si>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</si>
  <si>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</si>
  <si>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</si>
  <si>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</si>
  <si>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</si>
  <si>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</si>
  <si>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</si>
  <si>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</si>
  <si>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</si>
  <si>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</si>
  <si>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</si>
  <si>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</si>
  <si>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</si>
  <si>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</si>
  <si>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</si>
  <si>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</si>
  <si>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</si>
  <si>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</si>
  <si>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</si>
  <si>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</si>
  <si>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</si>
  <si>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</si>
  <si>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</si>
  <si>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</si>
  <si>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</si>
  <si>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</si>
  <si>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</si>
  <si>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</si>
  <si>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</si>
  <si>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</si>
  <si>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</si>
  <si>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</si>
  <si>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</si>
  <si>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</si>
  <si>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</si>
  <si>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</si>
  <si>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</si>
  <si>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</si>
  <si>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</si>
  <si>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</si>
  <si>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</si>
  <si>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</si>
  <si>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</si>
  <si>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</si>
  <si>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</si>
  <si>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</si>
  <si>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</si>
  <si>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</si>
  <si>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</si>
  <si>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</si>
  <si>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</si>
  <si>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</si>
  <si>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</si>
  <si>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</si>
  <si>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</si>
  <si>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</si>
  <si>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</si>
  <si>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</si>
  <si>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</si>
  <si>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</si>
  <si>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</si>
  <si>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</si>
  <si>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</si>
  <si>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</si>
  <si>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</si>
  <si>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</si>
  <si>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</si>
  <si>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</si>
  <si>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</si>
  <si>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</si>
  <si>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</si>
  <si>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</si>
  <si>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</si>
  <si>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</si>
  <si>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</si>
  <si>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</si>
  <si>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</si>
  <si>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</si>
  <si>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</si>
  <si>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</si>
  <si>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</si>
  <si>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</si>
  <si>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</si>
  <si>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</si>
  <si>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</si>
  <si>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</si>
  <si>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</si>
  <si>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</si>
  <si>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</si>
  <si>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</si>
  <si>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</si>
  <si>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</si>
  <si>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</si>
  <si>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</si>
  <si>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</si>
  <si>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</si>
  <si>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</si>
  <si>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</si>
  <si>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</si>
  <si>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</si>
  <si>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</si>
  <si>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</si>
  <si>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</si>
  <si>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</si>
  <si>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</si>
  <si>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</si>
  <si>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</si>
  <si>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</si>
  <si>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</si>
  <si>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</si>
  <si>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</si>
  <si>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</si>
  <si>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</si>
  <si>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</si>
  <si>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</si>
  <si>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</si>
  <si>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</si>
  <si>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</si>
  <si>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</si>
  <si>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</si>
  <si>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</si>
  <si>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</si>
  <si>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</si>
  <si>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</si>
  <si>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</si>
  <si>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</si>
  <si>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</si>
  <si>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</si>
  <si>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</si>
  <si>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</si>
  <si>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</si>
  <si>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</si>
  <si>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</si>
  <si>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</si>
  <si>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</si>
  <si>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</si>
  <si>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</si>
  <si>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</si>
  <si>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</si>
  <si>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</si>
  <si>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</si>
  <si>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</si>
  <si>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</si>
  <si>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</si>
  <si>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</si>
  <si>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</si>
  <si>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</si>
  <si>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</si>
  <si>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</si>
  <si>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</si>
  <si>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</si>
  <si>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</si>
  <si>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</si>
  <si>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</si>
  <si>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</si>
  <si>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</si>
  <si>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</si>
  <si>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</si>
  <si>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</si>
  <si>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</si>
  <si>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</si>
  <si>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</si>
  <si>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</si>
  <si>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</si>
  <si>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</si>
  <si>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</si>
  <si>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</si>
  <si>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</si>
  <si>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</si>
  <si>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</si>
  <si>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</si>
  <si>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</si>
  <si>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</si>
  <si>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</si>
  <si>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</si>
  <si>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</si>
  <si>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</si>
  <si>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</si>
  <si>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</si>
  <si>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</si>
  <si>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</si>
  <si>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</si>
  <si>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</si>
  <si>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</si>
  <si>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</si>
  <si>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</si>
  <si>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</si>
  <si>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</si>
  <si>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</si>
  <si>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</si>
  <si>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</si>
  <si>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</si>
  <si>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</si>
  <si>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</si>
  <si>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</si>
  <si>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</si>
  <si>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</si>
  <si>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</si>
  <si>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</si>
  <si>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</si>
  <si>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</si>
  <si>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</si>
  <si>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</si>
  <si>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</si>
  <si>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</si>
  <si>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</si>
  <si>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</si>
  <si>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</si>
  <si>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</si>
  <si>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</si>
  <si>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</si>
  <si>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</si>
  <si>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</si>
  <si>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</si>
  <si>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</si>
  <si>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</si>
  <si>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</si>
  <si>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</si>
  <si>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</si>
  <si>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</si>
  <si>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</si>
  <si>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</si>
  <si>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</si>
  <si>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</si>
  <si>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</si>
  <si>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</si>
  <si>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</si>
  <si>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</si>
  <si>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</si>
  <si>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</si>
  <si>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</si>
  <si>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</si>
  <si>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</si>
  <si>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</si>
  <si>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</si>
  <si>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</si>
  <si>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</si>
  <si>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</si>
  <si>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</si>
  <si>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</si>
  <si>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</si>
  <si>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</si>
  <si>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</si>
  <si>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</si>
  <si>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</si>
  <si>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</si>
  <si>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</si>
  <si>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</si>
  <si>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</si>
  <si>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</si>
  <si>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</si>
  <si>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</si>
  <si>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</si>
  <si>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</si>
  <si>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</si>
  <si>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</si>
  <si>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</si>
  <si>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</si>
  <si>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</si>
  <si>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</si>
  <si>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</si>
  <si>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</si>
  <si>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</si>
  <si>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</si>
  <si>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</si>
  <si>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</si>
  <si>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</si>
  <si>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</si>
  <si>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</si>
  <si>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</si>
  <si>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</si>
  <si>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</si>
  <si>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</si>
  <si>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</si>
  <si>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</si>
  <si>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</si>
  <si>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</si>
  <si>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</si>
  <si>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</si>
  <si>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</si>
  <si>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</si>
  <si>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</si>
  <si>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</si>
  <si>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</si>
  <si>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</si>
  <si>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</si>
  <si>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</si>
  <si>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</si>
  <si>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</si>
  <si>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</si>
  <si>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</si>
  <si>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</si>
  <si>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</si>
  <si>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</si>
  <si>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</si>
  <si>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</si>
  <si>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</si>
  <si>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</si>
  <si>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</si>
  <si>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</si>
  <si>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</si>
  <si>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</si>
  <si>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</si>
  <si>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</si>
  <si>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</si>
  <si>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</si>
  <si>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</si>
  <si>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</si>
  <si>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</si>
  <si>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</si>
  <si>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</si>
  <si>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</si>
  <si>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</si>
  <si>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</si>
  <si>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</si>
  <si>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</si>
  <si>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</si>
  <si>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</si>
  <si>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</si>
  <si>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</si>
  <si>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</si>
  <si>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</si>
  <si>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</si>
  <si>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</si>
  <si>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</si>
  <si>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</si>
  <si>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</si>
  <si>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</si>
  <si>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</si>
  <si>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</si>
  <si>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</si>
  <si>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</si>
  <si>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</si>
  <si>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</si>
  <si>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</si>
  <si>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</si>
  <si>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</si>
  <si>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</si>
  <si>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</si>
  <si>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</si>
  <si>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</si>
  <si>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</si>
  <si>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</si>
  <si>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</si>
  <si>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</si>
  <si>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</si>
  <si>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</si>
  <si>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</si>
  <si>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</si>
  <si>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</si>
  <si>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</si>
  <si>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</si>
  <si>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</si>
  <si>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</si>
  <si>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</si>
  <si>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</si>
  <si>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</si>
  <si>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</si>
  <si>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</si>
  <si>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</si>
  <si>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</si>
  <si>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</si>
  <si>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</si>
  <si>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</si>
  <si>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</si>
  <si>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</si>
  <si>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</si>
  <si>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</si>
  <si>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</si>
  <si>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</si>
  <si>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</si>
  <si>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</si>
  <si>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</si>
  <si>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</si>
  <si>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</si>
  <si>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</si>
  <si>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</si>
  <si>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</si>
  <si>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</si>
  <si>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</si>
  <si>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</si>
  <si>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</si>
  <si>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</si>
  <si>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</si>
  <si>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</si>
  <si>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</si>
  <si>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</si>
  <si>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</si>
  <si>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</si>
  <si>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</si>
  <si>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</si>
  <si>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</si>
  <si>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</si>
  <si>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</si>
  <si>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</si>
  <si>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</si>
  <si>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</si>
  <si>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</si>
  <si>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</si>
  <si>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</si>
  <si>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</si>
  <si>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</si>
  <si>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</si>
  <si>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</si>
  <si>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</si>
  <si>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</si>
  <si>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</si>
  <si>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</si>
  <si>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</si>
  <si>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</si>
  <si>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</si>
  <si>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</si>
  <si>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</si>
  <si>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</si>
  <si>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</si>
  <si>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</si>
  <si>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</si>
  <si>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</si>
  <si>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</si>
  <si>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</si>
  <si>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</si>
  <si>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</si>
  <si>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</si>
  <si>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</si>
  <si>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</si>
  <si>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</si>
  <si>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</si>
  <si>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</si>
  <si>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</si>
  <si>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</si>
  <si>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</si>
  <si>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</si>
  <si>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</si>
  <si>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</si>
  <si>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</si>
  <si>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</si>
  <si>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</si>
  <si>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</si>
  <si>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</si>
  <si>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</si>
  <si>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</si>
  <si>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</si>
  <si>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</si>
  <si>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</si>
  <si>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</si>
  <si>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</si>
  <si>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</si>
  <si>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</si>
  <si>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</si>
  <si>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</si>
  <si>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</si>
  <si>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</si>
  <si>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</si>
  <si>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</si>
  <si>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</si>
  <si>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</si>
  <si>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</si>
  <si>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</si>
  <si>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</si>
  <si>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</si>
  <si>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</si>
  <si>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</si>
  <si>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</si>
  <si>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</si>
  <si>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</si>
  <si>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</si>
  <si>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</si>
  <si>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</si>
  <si>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</si>
  <si>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</si>
  <si>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</si>
  <si>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</si>
  <si>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</si>
  <si>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</si>
  <si>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</si>
  <si>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</si>
  <si>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</si>
  <si>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</si>
  <si>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</si>
  <si>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</si>
  <si>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</si>
  <si>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</si>
  <si>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</si>
  <si>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</si>
  <si>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</si>
  <si>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</si>
  <si>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</si>
  <si>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</si>
  <si>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</si>
  <si>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</si>
  <si>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</si>
  <si>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</si>
  <si>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</si>
  <si>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</si>
  <si>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</si>
  <si>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</si>
  <si>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</si>
  <si>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</si>
  <si>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</si>
  <si>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</si>
  <si>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</si>
  <si>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</si>
  <si>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</si>
  <si>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</si>
  <si>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</si>
  <si>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</si>
  <si>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</si>
  <si>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</si>
  <si>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</si>
  <si>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</si>
  <si>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</si>
  <si>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</si>
  <si>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</si>
  <si>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</si>
  <si>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</si>
  <si>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</si>
  <si>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</si>
  <si>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</si>
  <si>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</si>
  <si>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</si>
  <si>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</si>
  <si>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</si>
  <si>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</si>
  <si>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</si>
  <si>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</si>
  <si>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</si>
  <si>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</si>
  <si>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</si>
  <si>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</si>
  <si>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</si>
  <si>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</si>
  <si>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</si>
  <si>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</si>
  <si>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</si>
  <si>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</si>
  <si>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</si>
  <si>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</si>
  <si>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</si>
  <si>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</si>
  <si>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</si>
  <si>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</si>
  <si>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</si>
  <si>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</si>
  <si>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</si>
  <si>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</si>
  <si>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</si>
  <si>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</si>
  <si>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</si>
  <si>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</si>
  <si>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</si>
  <si>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</si>
  <si>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</si>
  <si>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</si>
  <si>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</si>
  <si>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</si>
  <si>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</si>
  <si>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</si>
  <si>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</si>
  <si>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</si>
  <si>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</si>
  <si>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</si>
  <si>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</si>
  <si>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</si>
  <si>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</si>
  <si>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</si>
  <si>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</si>
  <si>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</si>
  <si>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</si>
  <si>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</si>
  <si>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</si>
  <si>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</si>
  <si>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</si>
  <si>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</si>
  <si>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</si>
  <si>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</si>
  <si>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</si>
  <si>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</si>
  <si>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</si>
  <si>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</si>
  <si>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</si>
  <si>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</si>
  <si>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</si>
  <si>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</si>
  <si>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</si>
  <si>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</si>
  <si>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</si>
  <si>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</si>
  <si>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</si>
  <si>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</si>
  <si>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</si>
  <si>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</si>
  <si>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</si>
  <si>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</si>
  <si>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</si>
  <si>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</si>
  <si>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</si>
  <si>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</si>
  <si>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</si>
  <si>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</si>
  <si>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</si>
  <si>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</si>
  <si>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</si>
  <si>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</si>
  <si>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</si>
  <si>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</si>
  <si>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</si>
  <si>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</si>
  <si>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</si>
  <si>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</si>
  <si>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</si>
  <si>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</si>
  <si>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</si>
  <si>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</si>
  <si>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</si>
  <si>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</si>
  <si>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</si>
  <si>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</si>
  <si>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</si>
  <si>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</si>
  <si>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</si>
  <si>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</si>
  <si>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</si>
  <si>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</si>
  <si>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</si>
  <si>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</si>
  <si>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</si>
  <si>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</si>
  <si>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</si>
  <si>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</si>
  <si>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</si>
  <si>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</si>
  <si>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</si>
  <si>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</si>
  <si>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</si>
  <si>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</si>
  <si>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</si>
  <si>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</si>
  <si>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</si>
  <si>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</si>
  <si>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</si>
  <si>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</si>
  <si>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</si>
  <si>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</si>
  <si>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</si>
  <si>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</si>
  <si>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</si>
  <si>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</si>
  <si>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</si>
  <si>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</si>
  <si>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</si>
  <si>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</si>
  <si>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</si>
  <si>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</si>
  <si>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</si>
  <si>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</si>
  <si>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</si>
  <si>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</si>
  <si>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</si>
  <si>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</si>
  <si>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</si>
  <si>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</si>
  <si>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</si>
  <si>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</si>
  <si>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</si>
  <si>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</si>
  <si>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</si>
  <si>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</si>
  <si>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</si>
  <si>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</si>
  <si>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</si>
  <si>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</si>
  <si>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</si>
  <si>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</si>
  <si>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</si>
  <si>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</si>
  <si>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</si>
  <si>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</si>
  <si>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</si>
  <si>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</si>
  <si>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</si>
  <si>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</si>
  <si>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</si>
  <si>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</si>
  <si>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</si>
  <si>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</si>
  <si>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</si>
  <si>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</si>
  <si>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</si>
  <si>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</si>
  <si>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</si>
  <si>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</si>
  <si>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</si>
  <si>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</si>
  <si>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</si>
  <si>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</si>
  <si>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</si>
  <si>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</si>
  <si>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</si>
  <si>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</si>
  <si>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</si>
  <si>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</si>
  <si>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</si>
  <si>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</si>
  <si>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</si>
  <si>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</si>
  <si>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</si>
  <si>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</si>
  <si>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</si>
  <si>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</si>
  <si>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</si>
  <si>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</si>
  <si>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</si>
  <si>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</si>
  <si>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</si>
  <si>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</si>
  <si>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</si>
  <si>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</si>
  <si>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</si>
  <si>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</si>
  <si>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</si>
  <si>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</si>
  <si>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</si>
  <si>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</si>
  <si>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</si>
  <si>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</si>
  <si>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</si>
  <si>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</si>
  <si>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</si>
  <si>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</si>
  <si>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</si>
  <si>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</si>
  <si>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</si>
  <si>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</si>
  <si>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</si>
  <si>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</si>
  <si>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</si>
  <si>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</si>
  <si>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</si>
  <si>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</si>
  <si>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</si>
  <si>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</si>
  <si>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</si>
  <si>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</si>
  <si>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</si>
  <si>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</si>
  <si>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</si>
  <si>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</si>
  <si>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</si>
  <si>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</si>
  <si>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</si>
  <si>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</si>
  <si>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</si>
  <si>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</si>
  <si>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</si>
  <si>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</si>
  <si>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</si>
  <si>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</si>
  <si>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</si>
  <si>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</si>
  <si>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</si>
  <si>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</si>
  <si>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</si>
  <si>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</si>
  <si>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</si>
  <si>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</si>
  <si>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</si>
  <si>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</si>
  <si>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</si>
  <si>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</si>
  <si>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</si>
  <si>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</si>
  <si>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</si>
  <si>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</si>
  <si>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</si>
  <si>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</si>
  <si>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</si>
  <si>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</si>
  <si>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</si>
  <si>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</si>
  <si>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</si>
  <si>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</si>
  <si>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</si>
  <si>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</si>
  <si>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</si>
  <si>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</si>
  <si>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</si>
  <si>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</si>
  <si>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</si>
  <si>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</si>
  <si>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</si>
  <si>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</si>
  <si>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</si>
  <si>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</si>
  <si>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</si>
  <si>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</si>
  <si>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</si>
  <si>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</si>
  <si>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</si>
  <si>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</si>
  <si>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</si>
  <si>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</si>
  <si>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</si>
  <si>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</si>
  <si>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</si>
  <si>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</si>
  <si>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</si>
  <si>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</si>
  <si>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</si>
  <si>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</si>
  <si>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</si>
  <si>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</si>
  <si>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</si>
  <si>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</si>
  <si>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</si>
  <si>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</si>
  <si>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</si>
  <si>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</si>
  <si>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</si>
  <si>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</si>
  <si>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</si>
  <si>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</si>
  <si>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</si>
  <si>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</si>
  <si>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</si>
  <si>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</si>
  <si>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</si>
  <si>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</si>
  <si>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</si>
  <si>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</si>
  <si>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</si>
  <si>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</si>
  <si>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</si>
  <si>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</si>
  <si>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</si>
  <si>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</si>
  <si>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</si>
  <si>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</si>
  <si>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</si>
  <si>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</si>
  <si>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</si>
  <si>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</si>
  <si>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</si>
  <si>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</si>
  <si>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</si>
  <si>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</si>
  <si>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</si>
  <si>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</si>
  <si>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</si>
  <si>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</si>
  <si>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</si>
  <si>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</si>
  <si>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</si>
  <si>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</si>
  <si>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</si>
  <si>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</si>
  <si>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</si>
  <si>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</si>
  <si>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</si>
  <si>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</si>
  <si>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</si>
  <si>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</si>
  <si>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</si>
  <si>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</si>
  <si>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</si>
  <si>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</si>
  <si>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</si>
  <si>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</si>
  <si>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</si>
  <si>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</si>
  <si>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</si>
  <si>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</si>
  <si>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</si>
  <si>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</si>
  <si>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</si>
  <si>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</si>
  <si>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</si>
  <si>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</si>
  <si>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</si>
  <si>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</si>
  <si>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</si>
  <si>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</si>
  <si>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</si>
  <si>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</si>
  <si>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</si>
  <si>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</si>
  <si>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</si>
  <si>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</si>
  <si>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</si>
  <si>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</si>
  <si>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</si>
  <si>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</si>
  <si>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</si>
  <si>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</si>
  <si>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</si>
  <si>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</si>
  <si>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</si>
  <si>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</si>
  <si>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</si>
  <si>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</si>
  <si>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</si>
  <si>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</si>
  <si>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</si>
  <si>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</si>
  <si>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</si>
  <si>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</si>
  <si>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</si>
  <si>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</si>
  <si>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</si>
  <si>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</si>
  <si>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</si>
  <si>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</si>
  <si>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</si>
  <si>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</si>
  <si>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</si>
  <si>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</si>
  <si>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</si>
  <si>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</si>
  <si>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</si>
  <si>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</si>
  <si>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</si>
  <si>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</si>
  <si>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</si>
  <si>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</si>
  <si>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</si>
  <si>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</si>
  <si>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</si>
  <si>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</si>
  <si>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</si>
  <si>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</si>
  <si>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</si>
  <si>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</si>
  <si>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</si>
  <si>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</si>
  <si>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</si>
  <si>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</si>
  <si>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</si>
  <si>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</si>
  <si>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</si>
  <si>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</si>
  <si>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</si>
  <si>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</si>
  <si>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</si>
  <si>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</si>
  <si>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</si>
  <si>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</si>
  <si>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</si>
  <si>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</si>
  <si>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</si>
  <si>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</si>
  <si>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</si>
  <si>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</si>
  <si>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</si>
  <si>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</si>
  <si>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</si>
  <si>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</si>
  <si>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</si>
  <si>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</si>
  <si>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</si>
  <si>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</si>
  <si>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</si>
  <si>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</si>
  <si>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</si>
  <si>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</si>
  <si>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</si>
  <si>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</si>
  <si>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</si>
  <si>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</si>
  <si>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</si>
  <si>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</si>
  <si>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</si>
  <si>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</si>
  <si>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</si>
  <si>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</si>
  <si>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</si>
  <si>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</si>
  <si>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</si>
  <si>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</si>
  <si>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</si>
  <si>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</si>
  <si>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</si>
  <si>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</si>
  <si>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</si>
  <si>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</si>
  <si>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</si>
  <si>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</si>
  <si>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</si>
  <si>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</si>
  <si>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</si>
  <si>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</si>
  <si>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</si>
  <si>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</si>
  <si>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</si>
  <si>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</si>
  <si>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</si>
  <si>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</si>
  <si>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</si>
  <si>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</si>
  <si>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</si>
  <si>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</si>
  <si>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</si>
  <si>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</si>
  <si>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</si>
  <si>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</si>
  <si>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</si>
  <si>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</si>
  <si>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</si>
  <si>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</si>
  <si>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</si>
  <si>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</si>
  <si>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</si>
  <si>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</si>
  <si>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</si>
  <si>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</si>
  <si>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</si>
  <si>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</si>
  <si>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</si>
  <si>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</si>
  <si>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</si>
  <si>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</si>
  <si>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</si>
  <si>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</si>
  <si>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</si>
  <si>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</si>
  <si>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</si>
  <si>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</si>
  <si>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</si>
  <si>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</si>
  <si>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</si>
  <si>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</si>
  <si>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</si>
  <si>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</si>
  <si>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</si>
  <si>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</si>
  <si>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</si>
  <si>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</si>
  <si>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</si>
  <si>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</si>
  <si>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</si>
  <si>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</si>
  <si>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</si>
  <si>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</si>
  <si>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</si>
  <si>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</si>
  <si>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</si>
  <si>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</si>
  <si>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</si>
  <si>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</si>
  <si>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</si>
  <si>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</si>
  <si>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</si>
  <si>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</si>
  <si>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</si>
  <si>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</si>
  <si>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</si>
  <si>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</si>
  <si>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</si>
  <si>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</si>
  <si>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</si>
  <si>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</si>
  <si>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</si>
  <si>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</si>
  <si>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</si>
  <si>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</si>
  <si>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</si>
  <si>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</si>
  <si>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</si>
  <si>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</si>
  <si>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</si>
  <si>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</si>
  <si>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</si>
  <si>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</si>
  <si>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</si>
  <si>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</si>
  <si>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</si>
  <si>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</si>
  <si>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</si>
  <si>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</si>
  <si>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</si>
  <si>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</si>
  <si>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</si>
  <si>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</si>
  <si>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</si>
  <si>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</si>
  <si>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</si>
  <si>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</si>
  <si>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</si>
  <si>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</si>
  <si>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</si>
  <si>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</si>
  <si>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</si>
  <si>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</si>
  <si>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</si>
  <si>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</si>
  <si>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</si>
  <si>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</si>
  <si>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</si>
  <si>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</si>
  <si>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</si>
  <si>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</si>
  <si>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</si>
  <si>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</si>
  <si>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</si>
  <si>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</si>
  <si>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</si>
  <si>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</si>
  <si>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</si>
  <si>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</si>
  <si>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</si>
  <si>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</si>
  <si>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</si>
  <si>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</si>
  <si>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</si>
  <si>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</si>
  <si>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</si>
  <si>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</si>
  <si>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</si>
  <si>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</si>
  <si>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</si>
  <si>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</si>
  <si>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</si>
  <si>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</si>
  <si>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</si>
  <si>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</si>
  <si>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</si>
  <si>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</si>
  <si>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</si>
  <si>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</si>
  <si>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</si>
  <si>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</si>
  <si>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</si>
  <si>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</si>
  <si>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</si>
  <si>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</si>
  <si>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</si>
  <si>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</si>
  <si>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</si>
  <si>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</si>
  <si>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</si>
  <si>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</si>
  <si>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</si>
  <si>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</si>
  <si>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</si>
  <si>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</si>
  <si>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</si>
  <si>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</si>
  <si>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</si>
  <si>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</si>
  <si>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</si>
  <si>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</si>
  <si>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</si>
  <si>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</si>
  <si>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</si>
  <si>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</si>
  <si>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</si>
  <si>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</si>
  <si>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</si>
  <si>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</si>
  <si>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</si>
  <si>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</si>
  <si>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</si>
  <si>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</si>
  <si>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</si>
  <si>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</si>
  <si>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</si>
  <si>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</si>
  <si>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</si>
  <si>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</si>
  <si>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</si>
  <si>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</si>
  <si>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</si>
  <si>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</si>
  <si>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</si>
  <si>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</si>
  <si>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</si>
  <si>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</si>
  <si>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</si>
  <si>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</si>
  <si>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</si>
  <si>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</si>
  <si>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</si>
  <si>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</si>
  <si>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</si>
  <si>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</si>
  <si>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</si>
  <si>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</si>
  <si>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</si>
  <si>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</si>
  <si>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</si>
  <si>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</si>
  <si>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</si>
  <si>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</si>
  <si>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</si>
  <si>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</si>
  <si>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</si>
  <si>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</si>
  <si>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</si>
  <si>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</si>
  <si>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</si>
  <si>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</si>
  <si>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</si>
  <si>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</si>
  <si>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</si>
  <si>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</si>
  <si>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</si>
  <si>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</si>
  <si>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</si>
  <si>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</si>
  <si>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</si>
  <si>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</si>
  <si>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</si>
  <si>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</si>
  <si>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</si>
  <si>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</si>
  <si>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</si>
  <si>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</si>
  <si>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</si>
  <si>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</si>
  <si>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</si>
  <si>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</si>
  <si>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</si>
  <si>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</si>
  <si>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</si>
  <si>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</si>
  <si>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</si>
  <si>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</si>
  <si>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</si>
  <si>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</si>
  <si>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</si>
  <si>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</si>
  <si>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</si>
  <si>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</si>
  <si>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</si>
  <si>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</si>
  <si>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</si>
  <si>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</si>
  <si>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</si>
  <si>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</si>
  <si>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</si>
  <si>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</si>
  <si>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</si>
  <si>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</si>
  <si>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</si>
  <si>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</si>
  <si>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</si>
  <si>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</si>
  <si>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</si>
  <si>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</si>
  <si>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</si>
  <si>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</si>
  <si>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</si>
  <si>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</si>
  <si>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</si>
  <si>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</si>
  <si>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</si>
  <si>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</si>
  <si>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</si>
  <si>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</si>
  <si>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</si>
  <si>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</si>
  <si>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</si>
  <si>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</si>
  <si>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</si>
  <si>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</si>
  <si>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</si>
  <si>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</si>
  <si>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</si>
  <si>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</si>
  <si>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</si>
  <si>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</si>
  <si>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</si>
  <si>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</si>
  <si>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</si>
  <si>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</si>
  <si>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</si>
  <si>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</si>
  <si>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</si>
  <si>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</si>
  <si>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</si>
  <si>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</si>
  <si>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</si>
  <si>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</si>
  <si>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</si>
  <si>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</si>
  <si>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</si>
  <si>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</si>
  <si>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</si>
  <si>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</si>
  <si>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</si>
  <si>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</si>
  <si>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</si>
  <si>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</si>
  <si>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</si>
  <si>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</si>
  <si>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</si>
  <si>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</si>
  <si>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</si>
  <si>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</si>
  <si>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</si>
  <si>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</si>
  <si>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</si>
  <si>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</si>
  <si>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</si>
  <si>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</si>
  <si>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</si>
  <si>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</si>
  <si>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</si>
  <si>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</si>
  <si>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</si>
  <si>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</si>
  <si>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</si>
  <si>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</si>
  <si>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</si>
  <si>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</si>
  <si>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</si>
  <si>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</si>
  <si>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</si>
  <si>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</si>
  <si>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</si>
  <si>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</si>
  <si>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</si>
  <si>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</si>
  <si>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</si>
  <si>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</si>
  <si>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</si>
  <si>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</si>
  <si>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</si>
  <si>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</si>
  <si>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</si>
  <si>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</si>
  <si>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</si>
  <si>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</si>
  <si>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</si>
  <si>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</si>
  <si>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</si>
  <si>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</si>
  <si>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</si>
  <si>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</si>
  <si>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</si>
  <si>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</si>
  <si>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</si>
  <si>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</si>
  <si>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</si>
  <si>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</si>
  <si>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</si>
  <si>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</si>
  <si>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</si>
  <si>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</si>
  <si>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</si>
  <si>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</si>
  <si>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</si>
  <si>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</si>
  <si>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</si>
  <si>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</si>
  <si>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</si>
  <si>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</si>
  <si>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</si>
  <si>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</si>
  <si>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</si>
  <si>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</si>
  <si>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</si>
  <si>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</si>
  <si>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</si>
  <si>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</si>
  <si>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</si>
  <si>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</si>
  <si>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</si>
  <si>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</si>
  <si>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</si>
  <si>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</si>
  <si>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</si>
  <si>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</si>
  <si>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</si>
  <si>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</si>
  <si>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</si>
  <si>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</si>
  <si>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</si>
  <si>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</si>
  <si>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</si>
  <si>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</si>
  <si>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</si>
  <si>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</si>
  <si>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</si>
  <si>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</si>
  <si>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</si>
  <si>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</si>
  <si>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</si>
  <si>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</si>
  <si>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</si>
  <si>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</si>
  <si>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</si>
  <si>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</si>
  <si>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</si>
  <si>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</si>
  <si>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</si>
  <si>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</si>
  <si>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</si>
  <si>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</si>
  <si>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</si>
  <si>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</si>
  <si>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</si>
  <si>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</si>
  <si>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</si>
  <si>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</si>
  <si>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</si>
  <si>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</si>
  <si>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</si>
  <si>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</si>
  <si>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</si>
  <si>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</si>
  <si>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</si>
  <si>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</si>
  <si>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</si>
  <si>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</si>
  <si>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</si>
  <si>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</si>
  <si>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</si>
  <si>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</si>
  <si>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</si>
  <si>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</si>
  <si>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</si>
  <si>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</si>
  <si>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</si>
  <si>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</si>
  <si>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</si>
  <si>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</si>
  <si>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</si>
  <si>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</si>
  <si>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</si>
  <si>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</si>
  <si>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</si>
  <si>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</si>
  <si>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</si>
  <si>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</si>
  <si>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</si>
  <si>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</si>
  <si>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</si>
  <si>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</si>
  <si>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</si>
  <si>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</si>
  <si>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</si>
  <si>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</si>
  <si>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</si>
  <si>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</si>
  <si>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</si>
  <si>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</si>
  <si>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</si>
  <si>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</si>
  <si>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</si>
  <si>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</si>
  <si>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</si>
  <si>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</si>
  <si>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</si>
  <si>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</si>
  <si>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</si>
  <si>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</si>
  <si>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</si>
  <si>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</si>
  <si>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</si>
  <si>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</si>
  <si>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</si>
  <si>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</si>
  <si>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</si>
  <si>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</si>
  <si>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</si>
  <si>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</si>
  <si>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</si>
  <si>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</si>
  <si>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</si>
  <si>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</si>
  <si>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</si>
  <si>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</si>
  <si>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</si>
  <si>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</si>
  <si>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</si>
  <si>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</si>
  <si>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</si>
  <si>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</si>
  <si>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</si>
  <si>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</si>
  <si>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</si>
  <si>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</si>
  <si>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</si>
  <si>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</si>
  <si>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</si>
  <si>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</si>
  <si>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</si>
  <si>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</si>
  <si>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</si>
  <si>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</si>
  <si>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</si>
  <si>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</si>
  <si>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</si>
  <si>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</si>
  <si>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</si>
  <si>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</si>
  <si>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</si>
  <si>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</si>
  <si>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</si>
  <si>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</si>
  <si>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</si>
  <si>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</si>
  <si>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</si>
  <si>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</si>
  <si>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</si>
  <si>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</si>
  <si>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</si>
  <si>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</si>
  <si>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</si>
  <si>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</si>
  <si>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</si>
  <si>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</si>
  <si>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</si>
  <si>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</si>
  <si>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</si>
  <si>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</si>
  <si>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</si>
  <si>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</si>
  <si>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</si>
  <si>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</si>
  <si>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</si>
  <si>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</si>
  <si>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</si>
  <si>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</si>
  <si>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</si>
  <si>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</si>
  <si>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</si>
  <si>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</si>
  <si>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</si>
  <si>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</si>
  <si>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</si>
  <si>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</si>
  <si>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</si>
  <si>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</si>
  <si>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</si>
  <si>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</si>
  <si>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</si>
  <si>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</si>
  <si>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</si>
  <si>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</si>
  <si>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</si>
  <si>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</si>
  <si>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</si>
  <si>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</si>
  <si>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</si>
  <si>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</si>
  <si>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</si>
  <si>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</si>
  <si>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</si>
  <si>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</si>
  <si>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</si>
  <si>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</si>
  <si>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</si>
  <si>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</si>
  <si>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</si>
  <si>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</si>
  <si>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</si>
  <si>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</si>
  <si>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</si>
  <si>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</si>
  <si>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</si>
  <si>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</si>
  <si>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</si>
  <si>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</si>
  <si>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</si>
  <si>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</si>
  <si>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</si>
  <si>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</si>
  <si>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</si>
  <si>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</si>
  <si>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</si>
  <si>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</si>
  <si>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</si>
  <si>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</si>
  <si>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</si>
  <si>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</si>
  <si>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</si>
  <si>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</si>
  <si>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</si>
  <si>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</si>
  <si>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</si>
  <si>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</si>
  <si>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</si>
  <si>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</si>
  <si>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</si>
  <si>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</si>
  <si>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</si>
  <si>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</si>
  <si>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</si>
  <si>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</si>
  <si>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</si>
  <si>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</si>
  <si>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</si>
  <si>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</si>
  <si>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</si>
  <si>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</si>
  <si>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</si>
  <si>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</si>
  <si>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</si>
  <si>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</si>
  <si>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</si>
  <si>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</si>
  <si>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</si>
  <si>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</si>
  <si>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</si>
  <si>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</si>
  <si>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</si>
  <si>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</si>
  <si>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</si>
  <si>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</si>
  <si>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</si>
  <si>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</si>
  <si>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</si>
  <si>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</si>
  <si>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</si>
  <si>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</si>
  <si>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</si>
  <si>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</si>
  <si>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</si>
  <si>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</si>
  <si>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</si>
  <si>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</si>
  <si>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</si>
  <si>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</si>
  <si>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</si>
  <si>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</si>
  <si>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</si>
  <si>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</si>
  <si>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</si>
  <si>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</si>
  <si>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</si>
  <si>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</si>
  <si>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</si>
  <si>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</si>
  <si>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</si>
  <si>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</si>
  <si>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</si>
  <si>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</si>
  <si>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</si>
  <si>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</si>
  <si>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</si>
  <si>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</si>
  <si>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</si>
  <si>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</si>
  <si>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</si>
  <si>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</si>
  <si>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</si>
  <si>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</si>
  <si>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</si>
  <si>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</si>
  <si>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</si>
  <si>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</si>
  <si>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</si>
  <si>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</si>
  <si>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</si>
  <si>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</si>
  <si>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</si>
  <si>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</si>
  <si>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</si>
  <si>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</si>
  <si>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</si>
  <si>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</si>
  <si>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</si>
  <si>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</si>
  <si>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</si>
  <si>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</si>
  <si>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</si>
  <si>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</si>
  <si>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</si>
  <si>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</si>
  <si>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</si>
  <si>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</si>
  <si>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</si>
  <si>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</si>
  <si>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</si>
  <si>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</si>
  <si>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</si>
  <si>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</si>
  <si>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</si>
  <si>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</si>
  <si>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</si>
  <si>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</si>
  <si>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</si>
  <si>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</si>
  <si>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</si>
  <si>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</si>
  <si>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</si>
  <si>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</si>
  <si>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</si>
  <si>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</si>
  <si>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</si>
  <si>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</si>
  <si>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</si>
  <si>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</si>
  <si>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</si>
  <si>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</si>
  <si>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</si>
  <si>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</si>
  <si>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</si>
  <si>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</si>
  <si>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</si>
  <si>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</si>
  <si>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</si>
  <si>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</si>
  <si>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</si>
  <si>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</si>
  <si>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</si>
  <si>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</si>
  <si>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</si>
  <si>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</si>
  <si>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</si>
  <si>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</si>
  <si>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</si>
  <si>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</si>
  <si>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</si>
  <si>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</si>
  <si>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</si>
  <si>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</si>
  <si>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</si>
  <si>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</si>
  <si>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</si>
  <si>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</si>
  <si>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</si>
  <si>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</si>
  <si>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</si>
  <si>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</si>
  <si>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</si>
  <si>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</si>
  <si>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</si>
  <si>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</si>
  <si>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</si>
  <si>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</si>
  <si>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</si>
  <si>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</si>
  <si>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</si>
  <si>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</si>
  <si>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</si>
  <si>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</si>
  <si>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</si>
  <si>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</si>
  <si>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</si>
  <si>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</si>
  <si>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</si>
  <si>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</si>
  <si>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</si>
  <si>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</si>
  <si>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</si>
  <si>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</si>
  <si>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</si>
  <si>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</si>
  <si>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</si>
  <si>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</si>
  <si>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</si>
  <si>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</si>
  <si>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</si>
  <si>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</si>
  <si>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</si>
  <si>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</si>
  <si>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</si>
  <si>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</si>
  <si>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</si>
  <si>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</si>
  <si>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</si>
  <si>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</si>
  <si>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</si>
  <si>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</si>
  <si>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</si>
  <si>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</si>
  <si>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</si>
  <si>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</si>
  <si>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</si>
  <si>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</si>
  <si>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</si>
  <si>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</si>
  <si>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</si>
  <si>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</si>
  <si>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</si>
  <si>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</si>
  <si>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</si>
  <si>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</si>
  <si>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</si>
  <si>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</si>
  <si>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</si>
  <si>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</si>
  <si>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</si>
  <si>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</si>
  <si>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</si>
  <si>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</si>
  <si>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</si>
  <si>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</si>
  <si>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</si>
  <si>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</si>
  <si>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</si>
  <si>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</si>
  <si>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</si>
  <si>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</si>
  <si>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</si>
  <si>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</si>
  <si>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</si>
  <si>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</si>
  <si>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</si>
  <si>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</si>
  <si>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</si>
  <si>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</si>
  <si>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</si>
  <si>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</si>
  <si>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</si>
  <si>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</si>
  <si>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</si>
  <si>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</si>
  <si>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</si>
  <si>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</si>
  <si>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</si>
  <si>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</si>
  <si>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</si>
  <si>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</si>
  <si>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</si>
  <si>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</si>
  <si>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</si>
  <si>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</si>
  <si>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</si>
  <si>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</si>
  <si>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</si>
  <si>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</si>
  <si>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</si>
  <si>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</si>
  <si>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</si>
  <si>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</si>
  <si>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</si>
  <si>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</si>
  <si>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</si>
  <si>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</si>
  <si>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</si>
  <si>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</si>
  <si>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</si>
  <si>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</si>
  <si>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</si>
  <si>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</si>
  <si>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</si>
  <si>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</si>
  <si>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</si>
  <si>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</si>
  <si>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</si>
  <si>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</si>
  <si>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</si>
  <si>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</si>
  <si>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</si>
  <si>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</si>
  <si>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</si>
  <si>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</si>
  <si>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</si>
  <si>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</si>
  <si>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</si>
  <si>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</si>
  <si>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</si>
  <si>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</si>
  <si>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</si>
  <si>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</si>
  <si>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</si>
  <si>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</si>
  <si>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</si>
  <si>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</si>
  <si>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</si>
  <si>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</si>
  <si>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</si>
  <si>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</si>
  <si>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</si>
  <si>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</si>
  <si>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</si>
  <si>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</si>
  <si>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</si>
  <si>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</si>
  <si>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</si>
  <si>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</si>
  <si>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</si>
  <si>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</si>
  <si>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</si>
  <si>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</si>
  <si>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</si>
  <si>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</si>
  <si>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</si>
  <si>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</si>
  <si>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</si>
  <si>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</si>
  <si>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</si>
  <si>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</si>
  <si>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</si>
  <si>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</si>
  <si>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</si>
  <si>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</si>
  <si>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</si>
  <si>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</si>
  <si>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</si>
  <si>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</si>
  <si>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</si>
  <si>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</si>
  <si>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</si>
  <si>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</si>
  <si>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</si>
  <si>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</si>
  <si>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</si>
  <si>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</si>
  <si>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</si>
  <si>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</si>
  <si>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</si>
  <si>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</si>
  <si>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</si>
  <si>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</si>
  <si>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</si>
  <si>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</si>
  <si>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</si>
  <si>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</si>
  <si>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</si>
  <si>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</si>
  <si>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</si>
  <si>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</si>
  <si>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</si>
  <si>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</si>
  <si>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</si>
  <si>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</si>
  <si>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</si>
  <si>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</si>
  <si>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</si>
  <si>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</si>
  <si>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</si>
  <si>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</si>
  <si>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</si>
  <si>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</si>
  <si>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</si>
  <si>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</si>
  <si>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</si>
  <si>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</si>
  <si>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</si>
  <si>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</si>
  <si>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</si>
  <si>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</si>
  <si>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</si>
  <si>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</si>
  <si>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</si>
  <si>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</si>
  <si>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</si>
  <si>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</si>
  <si>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</si>
  <si>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</si>
  <si>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</si>
  <si>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</si>
  <si>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</si>
  <si>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</si>
  <si>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</si>
  <si>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</si>
  <si>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</si>
  <si>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</si>
  <si>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</si>
  <si>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</si>
  <si>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</si>
  <si>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</si>
  <si>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</si>
  <si>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</si>
  <si>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</si>
  <si>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</si>
  <si>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</si>
  <si>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</si>
  <si>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</si>
  <si>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</si>
  <si>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</si>
  <si>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</si>
  <si>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</si>
  <si>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</si>
  <si>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</si>
  <si>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</si>
  <si>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</si>
  <si>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</si>
  <si>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</si>
  <si>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</si>
  <si>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</si>
  <si>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</si>
  <si>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</si>
  <si>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</si>
  <si>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</si>
  <si>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</si>
  <si>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</si>
  <si>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</si>
  <si>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</si>
  <si>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</si>
  <si>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</si>
  <si>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</si>
  <si>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</si>
  <si>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</si>
  <si>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</si>
  <si>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</si>
  <si>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</si>
  <si>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</si>
  <si>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</si>
  <si>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</si>
  <si>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</si>
  <si>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</si>
  <si>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</si>
  <si>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</si>
  <si>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</si>
  <si>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</si>
  <si>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</si>
  <si>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</si>
  <si>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</si>
  <si>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</si>
  <si>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</si>
  <si>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</si>
  <si>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</si>
  <si>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</si>
  <si>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</si>
  <si>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</si>
  <si>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</si>
  <si>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</si>
  <si>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</si>
  <si>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</si>
  <si>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</si>
  <si>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</si>
  <si>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</si>
  <si>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</si>
  <si>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</si>
  <si>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</si>
  <si>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</si>
  <si>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</si>
  <si>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</si>
  <si>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</si>
  <si>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</si>
  <si>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</si>
  <si>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</si>
  <si>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</si>
  <si>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</si>
  <si>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</si>
  <si>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</si>
  <si>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</si>
  <si>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</si>
  <si>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</si>
  <si>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</si>
  <si>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</si>
  <si>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</si>
  <si>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</si>
  <si>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</si>
  <si>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</si>
  <si>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</si>
  <si>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</si>
  <si>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</si>
  <si>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</si>
  <si>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</si>
  <si>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</si>
  <si>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</si>
  <si>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</si>
  <si>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</si>
  <si>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</si>
  <si>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</si>
  <si>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</si>
  <si>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</si>
  <si>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</si>
  <si>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</si>
  <si>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</si>
  <si>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</si>
  <si>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</si>
  <si>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</si>
  <si>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</si>
  <si>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</si>
  <si>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</si>
  <si>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</si>
  <si>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</si>
  <si>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</si>
  <si>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</si>
  <si>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</si>
  <si>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</si>
  <si>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</si>
  <si>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</si>
  <si>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</si>
  <si>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</si>
  <si>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</si>
  <si>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</si>
  <si>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</si>
  <si>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</si>
  <si>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</si>
  <si>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</si>
  <si>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</si>
  <si>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</si>
  <si>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</si>
  <si>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</si>
  <si>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</si>
  <si>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</si>
  <si>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</si>
  <si>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</si>
  <si>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</si>
  <si>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</si>
  <si>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</si>
  <si>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</si>
  <si>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</si>
  <si>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</si>
  <si>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</si>
  <si>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</si>
  <si>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</si>
  <si>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</si>
  <si>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</si>
  <si>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</si>
  <si>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</si>
  <si>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</si>
  <si>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</si>
  <si>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</si>
  <si>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</si>
  <si>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</si>
  <si>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</si>
  <si>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</si>
  <si>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</si>
  <si>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</si>
  <si>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</si>
  <si>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</si>
  <si>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</si>
  <si>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</si>
  <si>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</si>
  <si>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</si>
  <si>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</si>
  <si>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</si>
  <si>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</si>
  <si>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</si>
  <si>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</si>
  <si>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</si>
  <si>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</si>
  <si>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</si>
  <si>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</si>
  <si>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</si>
  <si>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</si>
  <si>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</si>
  <si>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</si>
  <si>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</si>
  <si>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</si>
  <si>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</si>
  <si>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</si>
  <si>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</si>
  <si>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</si>
  <si>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</si>
  <si>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</si>
  <si>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</si>
  <si>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</si>
  <si>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</si>
  <si>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</si>
  <si>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</si>
  <si>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</si>
  <si>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</si>
  <si>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</si>
  <si>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</si>
  <si>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</si>
  <si>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</si>
  <si>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</si>
  <si>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</si>
  <si>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</si>
  <si>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</si>
  <si>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</si>
  <si>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</si>
  <si>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</si>
  <si>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</si>
  <si>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</si>
  <si>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</si>
  <si>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</si>
  <si>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</si>
  <si>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</si>
  <si>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</si>
  <si>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</si>
  <si>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</si>
  <si>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</si>
  <si>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</si>
  <si>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</si>
  <si>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</si>
  <si>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</si>
  <si>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</si>
  <si>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</si>
  <si>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</si>
  <si>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</si>
  <si>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</si>
  <si>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</si>
  <si>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</si>
  <si>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</si>
  <si>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</si>
  <si>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</si>
  <si>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</si>
  <si>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</si>
  <si>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</si>
  <si>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</si>
  <si>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</si>
  <si>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</si>
  <si>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</si>
  <si>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</si>
  <si>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</si>
  <si>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</si>
  <si>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</si>
  <si>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</si>
  <si>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</si>
  <si>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</si>
  <si>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</si>
  <si>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</si>
  <si>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</si>
  <si>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</si>
  <si>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</si>
  <si>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</si>
  <si>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</si>
  <si>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</si>
  <si>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</si>
  <si>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</si>
  <si>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</si>
  <si>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</si>
  <si>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</si>
  <si>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</si>
  <si>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</si>
  <si>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</si>
  <si>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</si>
  <si>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</si>
  <si>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</si>
  <si>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</si>
  <si>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</si>
  <si>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</si>
  <si>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</si>
  <si>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</si>
  <si>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</si>
  <si>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</si>
  <si>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</si>
  <si>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</si>
  <si>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</si>
  <si>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</si>
  <si>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</si>
  <si>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</si>
  <si>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</si>
  <si>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</si>
  <si>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</si>
  <si>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</si>
  <si>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</si>
  <si>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</si>
  <si>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</si>
  <si>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</si>
  <si>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</si>
  <si>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</si>
  <si>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</si>
  <si>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</si>
  <si>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</si>
  <si>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</si>
  <si>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</si>
  <si>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</si>
  <si>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</si>
  <si>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</si>
  <si>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</si>
  <si>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</si>
  <si>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</si>
  <si>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</si>
  <si>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</si>
  <si>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</si>
  <si>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</si>
  <si>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</si>
  <si>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</si>
  <si>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</si>
  <si>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</si>
  <si>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</si>
  <si>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</si>
  <si>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</si>
  <si>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</si>
  <si>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</si>
  <si>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</si>
  <si>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</si>
  <si>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</si>
  <si>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</si>
  <si>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</si>
  <si>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</si>
  <si>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</si>
  <si>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</si>
  <si>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</si>
  <si>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</si>
  <si>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</si>
  <si>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</si>
  <si>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</si>
  <si>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</si>
  <si>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</si>
  <si>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</si>
  <si>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</si>
  <si>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</si>
  <si>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</si>
  <si>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</si>
  <si>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</si>
  <si>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</si>
  <si>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</si>
  <si>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</si>
  <si>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</si>
  <si>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</si>
  <si>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</si>
  <si>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</si>
  <si>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</si>
  <si>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</si>
  <si>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</si>
  <si>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</si>
  <si>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</si>
  <si>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</si>
  <si>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</si>
  <si>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</si>
  <si>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</si>
  <si>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</si>
  <si>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</si>
  <si>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</si>
  <si>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</si>
  <si>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</si>
  <si>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</si>
  <si>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</si>
  <si>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</si>
  <si>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</si>
  <si>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</si>
  <si>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</si>
  <si>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</si>
  <si>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</si>
  <si>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</si>
  <si>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</si>
  <si>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</si>
  <si>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</si>
  <si>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</si>
  <si>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</si>
  <si>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</si>
  <si>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</si>
  <si>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</si>
  <si>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</si>
  <si>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</si>
  <si>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</si>
  <si>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</si>
  <si>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</si>
  <si>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</si>
  <si>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</si>
  <si>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</si>
  <si>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</si>
  <si>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</si>
  <si>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</si>
  <si>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</si>
  <si>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</si>
  <si>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</si>
  <si>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</si>
  <si>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</si>
  <si>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</si>
  <si>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</si>
  <si>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</si>
  <si>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</si>
  <si>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</si>
  <si>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</si>
  <si>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</si>
  <si>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</si>
  <si>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</si>
  <si>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</si>
  <si>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</si>
  <si>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</si>
  <si>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</si>
  <si>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</si>
  <si>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</si>
  <si>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</si>
  <si>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</si>
  <si>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</si>
  <si>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</si>
  <si>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</si>
  <si>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</si>
  <si>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</si>
  <si>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</si>
  <si>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</si>
  <si>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</si>
  <si>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</si>
  <si>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</si>
  <si>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</si>
  <si>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</si>
  <si>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</si>
  <si>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</si>
  <si>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</si>
  <si>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</si>
  <si>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</si>
  <si>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</si>
  <si>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</si>
  <si>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</si>
  <si>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</si>
  <si>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</si>
  <si>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</si>
  <si>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</si>
  <si>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</si>
  <si>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</si>
  <si>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</si>
  <si>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</si>
  <si>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</si>
  <si>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</si>
  <si>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</si>
  <si>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</si>
  <si>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</si>
  <si>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</si>
  <si>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</si>
  <si>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</si>
  <si>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</si>
  <si>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</si>
  <si>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</si>
  <si>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</si>
  <si>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</si>
  <si>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</si>
  <si>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</si>
  <si>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</si>
  <si>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</si>
  <si>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</si>
  <si>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</si>
  <si>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</si>
  <si>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</si>
  <si>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</si>
  <si>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</si>
  <si>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</si>
  <si>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</si>
  <si>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</si>
  <si>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</si>
  <si>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</si>
  <si>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</si>
  <si>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</si>
  <si>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</si>
  <si>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</si>
  <si>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</si>
  <si>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</si>
  <si>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</si>
  <si>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</si>
  <si>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</si>
  <si>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</si>
  <si>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</si>
  <si>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</si>
  <si>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</si>
  <si>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</si>
  <si>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</si>
  <si>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</si>
  <si>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</si>
  <si>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</si>
  <si>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</si>
  <si>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</si>
  <si>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</si>
  <si>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</si>
  <si>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</si>
  <si>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</si>
  <si>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</si>
  <si>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</si>
  <si>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</si>
  <si>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</si>
  <si>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</si>
  <si>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</si>
  <si>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</si>
  <si>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</si>
  <si>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</si>
  <si>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</si>
  <si>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</si>
  <si>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</si>
  <si>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</si>
  <si>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</si>
  <si>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</si>
  <si>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</si>
  <si>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</si>
  <si>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</si>
  <si>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</si>
  <si>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</si>
  <si>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</si>
  <si>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</si>
  <si>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</si>
  <si>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</si>
  <si>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</si>
  <si>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</si>
  <si>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</si>
  <si>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</si>
  <si>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</si>
  <si>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</si>
  <si>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</si>
  <si>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</si>
  <si>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</si>
  <si>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</si>
  <si>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</si>
  <si>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</si>
  <si>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</si>
  <si>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</si>
  <si>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</si>
  <si>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</si>
  <si>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</si>
  <si>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</si>
  <si>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</si>
  <si>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</si>
  <si>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</si>
  <si>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</si>
  <si>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</si>
  <si>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</si>
  <si>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</si>
  <si>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</si>
  <si>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</si>
  <si>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</si>
  <si>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</si>
  <si>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</si>
  <si>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</si>
  <si>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</si>
  <si>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</si>
  <si>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</si>
  <si>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</si>
  <si>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</si>
  <si>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</si>
  <si>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</si>
  <si>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</si>
  <si>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</si>
  <si>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</si>
  <si>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</si>
  <si>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</si>
  <si>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</si>
  <si>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</si>
  <si>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</si>
  <si>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</si>
  <si>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</si>
  <si>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</si>
  <si>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</si>
  <si>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</si>
  <si>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</si>
  <si>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</si>
  <si>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</si>
  <si>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</si>
  <si>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</si>
  <si>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</si>
  <si>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</si>
  <si>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</si>
  <si>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</si>
  <si>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</si>
  <si>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</si>
  <si>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</si>
  <si>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</si>
  <si>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</si>
  <si>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</si>
  <si>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</si>
  <si>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</si>
  <si>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</si>
  <si>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</si>
  <si>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</si>
  <si>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</si>
  <si>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</si>
  <si>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</si>
  <si>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</si>
  <si>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</si>
  <si>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</si>
  <si>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</si>
  <si>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</si>
  <si>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</si>
  <si>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</si>
  <si>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</si>
  <si>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</si>
  <si>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</si>
  <si>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</si>
  <si>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</si>
  <si>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</si>
  <si>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</si>
  <si>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</si>
  <si>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</si>
  <si>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</si>
  <si>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</si>
  <si>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</si>
  <si>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</si>
  <si>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</si>
  <si>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</si>
  <si>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</si>
  <si>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</si>
  <si>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</si>
  <si>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</si>
  <si>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</si>
  <si>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</si>
  <si>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</si>
  <si>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</si>
  <si>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</si>
  <si>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</si>
  <si>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</si>
  <si>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</si>
  <si>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</si>
  <si>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</si>
  <si>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</si>
  <si>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</si>
  <si>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</si>
  <si>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</si>
  <si>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</si>
  <si>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</si>
  <si>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</si>
  <si>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</si>
  <si>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</si>
  <si>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</si>
  <si>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</si>
  <si>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</si>
  <si>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</si>
  <si>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</si>
  <si>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</si>
  <si>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</si>
  <si>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</si>
  <si>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</si>
  <si>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</si>
  <si>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</si>
  <si>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</si>
  <si>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</si>
  <si>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</si>
  <si>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</si>
  <si>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</si>
  <si>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</si>
  <si>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</si>
  <si>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</si>
  <si>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</si>
  <si>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</si>
  <si>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</si>
  <si>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</si>
  <si>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</si>
  <si>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</si>
  <si>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</si>
  <si>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</si>
  <si>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</si>
  <si>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</si>
  <si>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</si>
  <si>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</si>
  <si>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</si>
  <si>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</si>
  <si>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</si>
  <si>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</si>
  <si>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</si>
  <si>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</si>
  <si>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</si>
  <si>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</si>
  <si>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</si>
  <si>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</si>
  <si>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</si>
  <si>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</si>
  <si>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</si>
  <si>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</si>
  <si>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</si>
  <si>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</si>
  <si>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</si>
  <si>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</si>
  <si>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</si>
  <si>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</si>
  <si>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</si>
  <si>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</si>
  <si>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</si>
  <si>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</si>
  <si>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</si>
  <si>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</si>
  <si>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</si>
  <si>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</si>
  <si>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</si>
  <si>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</si>
  <si>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</si>
  <si>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</si>
  <si>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</si>
  <si>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</si>
  <si>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</si>
  <si>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</si>
  <si>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</si>
  <si>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</si>
  <si>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</si>
  <si>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</si>
  <si>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</si>
  <si>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</si>
  <si>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</si>
  <si>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</si>
  <si>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</si>
  <si>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</si>
  <si>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</si>
  <si>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</si>
  <si>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</si>
  <si>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</si>
  <si>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</si>
  <si>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</si>
  <si>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</si>
  <si>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</si>
  <si>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</si>
  <si>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</si>
  <si>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</si>
  <si>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</si>
  <si>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</si>
  <si>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</si>
  <si>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</si>
  <si>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</si>
  <si>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</si>
  <si>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</si>
  <si>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</si>
  <si>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</si>
  <si>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</si>
  <si>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</si>
  <si>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</si>
  <si>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</si>
  <si>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</si>
  <si>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</si>
  <si>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</si>
  <si>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</si>
  <si>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</si>
  <si>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</si>
  <si>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</si>
  <si>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</si>
  <si>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</si>
  <si>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</si>
  <si>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</si>
  <si>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</si>
  <si>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</si>
  <si>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</si>
  <si>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</si>
  <si>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</si>
  <si>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</si>
  <si>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</si>
  <si>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</si>
  <si>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</si>
  <si>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</si>
  <si>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</si>
  <si>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</si>
  <si>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</si>
  <si>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</si>
  <si>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</si>
  <si>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</si>
  <si>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</si>
  <si>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</si>
  <si>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</si>
  <si>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</si>
  <si>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</si>
  <si>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</si>
  <si>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</si>
  <si>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</si>
  <si>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</si>
  <si>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</si>
  <si>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</si>
  <si>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</si>
  <si>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</si>
  <si>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</si>
  <si>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</si>
  <si>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</si>
  <si>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</si>
  <si>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</si>
  <si>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</si>
  <si>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</si>
  <si>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</si>
  <si>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</si>
  <si>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</si>
  <si>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</si>
  <si>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</si>
  <si>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</si>
  <si>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</si>
  <si>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</si>
  <si>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</si>
  <si>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</si>
  <si>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</si>
  <si>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</si>
  <si>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</si>
  <si>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</si>
  <si>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</si>
  <si>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</si>
  <si>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</si>
  <si>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</si>
  <si>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</si>
  <si>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</si>
  <si>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</si>
  <si>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</si>
  <si>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</si>
  <si>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</si>
  <si>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</si>
  <si>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</si>
  <si>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</si>
  <si>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</si>
  <si>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</si>
  <si>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</si>
  <si>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</si>
  <si>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</si>
  <si>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</si>
  <si>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</si>
  <si>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</si>
  <si>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</si>
  <si>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</si>
  <si>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</si>
  <si>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</si>
  <si>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</si>
  <si>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</si>
  <si>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</si>
  <si>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</si>
  <si>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</si>
  <si>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</si>
  <si>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</si>
  <si>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</si>
  <si>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</si>
  <si>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</si>
  <si>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</si>
  <si>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</si>
  <si>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</si>
  <si>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</si>
  <si>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</si>
  <si>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</si>
  <si>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</si>
  <si>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</si>
  <si>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</si>
  <si>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</si>
  <si>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</si>
  <si>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</si>
  <si>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</si>
  <si>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</si>
  <si>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</si>
  <si>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</si>
  <si>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</si>
  <si>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</si>
  <si>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</si>
  <si>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</si>
  <si>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</si>
  <si>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</si>
  <si>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</si>
  <si>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</si>
  <si>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</si>
  <si>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</si>
  <si>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</si>
  <si>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</si>
  <si>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</si>
  <si>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</si>
  <si>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</si>
  <si>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</si>
  <si>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</si>
  <si>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</si>
  <si>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</si>
  <si>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</si>
  <si>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</si>
  <si>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</si>
  <si>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</si>
  <si>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</si>
  <si>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</si>
  <si>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</si>
  <si>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</si>
  <si>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</si>
  <si>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</si>
  <si>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</si>
  <si>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</si>
  <si>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</si>
  <si>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</si>
  <si>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</si>
  <si>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</si>
  <si>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</si>
  <si>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</si>
  <si>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</si>
  <si>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</si>
  <si>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</si>
  <si>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</si>
  <si>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</si>
  <si>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</si>
  <si>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</si>
  <si>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</si>
  <si>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</si>
  <si>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</si>
  <si>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</si>
  <si>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</si>
  <si>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</si>
  <si>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</si>
  <si>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</si>
  <si>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</si>
  <si>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</si>
  <si>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</si>
  <si>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</si>
  <si>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</si>
  <si>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</si>
  <si>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</si>
  <si>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</si>
  <si>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</si>
  <si>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</si>
  <si>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</si>
  <si>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</si>
  <si>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</si>
  <si>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</si>
  <si>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</si>
  <si>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</si>
  <si>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</si>
  <si>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</si>
  <si>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</si>
  <si>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</si>
  <si>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</si>
  <si>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</si>
  <si>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</si>
  <si>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</si>
  <si>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</si>
  <si>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</si>
  <si>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</si>
  <si>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</si>
  <si>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</si>
  <si>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</si>
  <si>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</si>
  <si>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</si>
  <si>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</si>
  <si>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</si>
  <si>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</si>
  <si>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</si>
  <si>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</si>
  <si>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</si>
  <si>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</si>
  <si>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</si>
  <si>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</si>
  <si>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</si>
  <si>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</si>
  <si>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</si>
  <si>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</si>
  <si>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</si>
  <si>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</si>
  <si>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</si>
  <si>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</si>
  <si>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</si>
  <si>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</si>
  <si>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</si>
  <si>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</si>
  <si>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</si>
  <si>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</si>
  <si>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</si>
  <si>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</si>
  <si>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</si>
  <si>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</si>
  <si>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</si>
  <si>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</si>
  <si>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</si>
  <si>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</si>
  <si>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</si>
  <si>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</si>
  <si>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</si>
  <si>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</si>
  <si>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</si>
  <si>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</si>
  <si>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</si>
  <si>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</si>
  <si>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</si>
  <si>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</si>
  <si>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</si>
  <si>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</si>
  <si>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</si>
  <si>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</si>
  <si>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</si>
  <si>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</si>
  <si>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</si>
  <si>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</si>
  <si>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</si>
  <si>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</si>
  <si>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</si>
  <si>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</si>
  <si>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</si>
  <si>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</si>
  <si>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</si>
  <si>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</si>
  <si>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</si>
  <si>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</si>
  <si>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</si>
  <si>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</si>
  <si>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</si>
  <si>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</si>
  <si>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</si>
  <si>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</si>
  <si>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</si>
  <si>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</si>
  <si>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</si>
  <si>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</si>
  <si>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</si>
  <si>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</si>
  <si>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</si>
  <si>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</si>
  <si>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</si>
  <si>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</si>
  <si>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</si>
  <si>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</si>
  <si>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</si>
  <si>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</si>
  <si>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</si>
  <si>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</si>
  <si>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</si>
  <si>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</si>
  <si>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</si>
  <si>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</si>
  <si>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</si>
  <si>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</si>
  <si>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</si>
  <si>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</si>
  <si>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</si>
  <si>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</si>
  <si>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</si>
  <si>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</si>
  <si>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</si>
  <si>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</si>
  <si>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</si>
  <si>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</si>
  <si>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</si>
  <si>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</si>
  <si>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</si>
  <si>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</si>
  <si>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</si>
  <si>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</si>
  <si>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</si>
  <si>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</si>
  <si>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</si>
  <si>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</si>
  <si>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</si>
  <si>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</si>
  <si>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</si>
  <si>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</si>
  <si>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</si>
  <si>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</si>
  <si>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</si>
  <si>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</si>
  <si>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</si>
  <si>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</si>
  <si>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</si>
  <si>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</si>
  <si>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</si>
  <si>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</si>
  <si>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</si>
  <si>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</si>
  <si>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</si>
  <si>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</si>
  <si>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</si>
  <si>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</si>
  <si>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</si>
  <si>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</si>
  <si>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</si>
  <si>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</si>
  <si>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</si>
  <si>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</si>
  <si>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</si>
  <si>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</si>
  <si>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</si>
  <si>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</si>
  <si>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</si>
  <si>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</si>
  <si>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</si>
  <si>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</si>
  <si>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</si>
  <si>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</si>
  <si>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</si>
  <si>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</si>
  <si>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</si>
  <si>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</si>
  <si>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</si>
  <si>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</si>
  <si>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</si>
  <si>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</si>
  <si>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</si>
  <si>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</si>
  <si>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</si>
  <si>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</si>
  <si>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</si>
  <si>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</si>
  <si>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</si>
  <si>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</si>
  <si>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</si>
  <si>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</si>
  <si>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</si>
  <si>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</si>
  <si>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</si>
  <si>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</si>
  <si>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</si>
  <si>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</si>
  <si>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</si>
  <si>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</si>
  <si>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</si>
  <si>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</si>
  <si>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</si>
  <si>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</si>
  <si>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</si>
  <si>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</si>
  <si>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</si>
  <si>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</si>
  <si>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</si>
  <si>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</si>
  <si>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</si>
  <si>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</si>
  <si>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</si>
  <si>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</si>
  <si>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</si>
  <si>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</si>
  <si>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</si>
  <si>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</si>
  <si>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</si>
  <si>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</si>
  <si>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</si>
  <si>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</si>
  <si>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</si>
  <si>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</si>
  <si>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</si>
  <si>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</si>
  <si>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</si>
  <si>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</si>
  <si>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</si>
  <si>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</si>
  <si>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</si>
  <si>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</si>
  <si>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</si>
  <si>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</si>
  <si>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</si>
  <si>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</si>
  <si>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</si>
  <si>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</si>
  <si>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</si>
  <si>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</si>
  <si>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</si>
  <si>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</si>
  <si>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</si>
  <si>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</si>
  <si>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</si>
  <si>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</si>
  <si>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</si>
  <si>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</si>
  <si>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</si>
  <si>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</si>
  <si>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</si>
  <si>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</si>
  <si>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</si>
  <si>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</si>
  <si>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</si>
  <si>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</si>
  <si>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</si>
  <si>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</si>
  <si>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</si>
  <si>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</si>
  <si>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</si>
  <si>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</si>
  <si>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</si>
  <si>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</si>
  <si>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</si>
  <si>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</si>
  <si>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</si>
  <si>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</si>
  <si>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</si>
  <si>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</si>
  <si>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</si>
  <si>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</si>
  <si>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</si>
  <si>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</si>
  <si>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</si>
  <si>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</si>
  <si>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</si>
  <si>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</si>
  <si>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</si>
  <si>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</si>
  <si>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</si>
  <si>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</si>
  <si>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</si>
  <si>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</si>
  <si>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</si>
  <si>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</si>
  <si>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</si>
  <si>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</si>
  <si>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</si>
  <si>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</si>
  <si>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</si>
  <si>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</si>
  <si>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</si>
  <si>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</si>
  <si>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</si>
  <si>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</si>
  <si>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</si>
  <si>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</si>
  <si>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</si>
  <si>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</si>
  <si>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</si>
  <si>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</si>
  <si>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</si>
  <si>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</si>
  <si>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</si>
  <si>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</si>
  <si>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</si>
  <si>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</si>
  <si>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</si>
  <si>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</si>
  <si>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</si>
  <si>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</si>
  <si>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</si>
  <si>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</si>
  <si>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</si>
  <si>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</si>
  <si>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</si>
  <si>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</si>
  <si>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</si>
  <si>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</si>
  <si>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</si>
  <si>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</si>
  <si>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</si>
  <si>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</si>
  <si>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</si>
  <si>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</si>
  <si>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</si>
  <si>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</si>
  <si>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</si>
  <si>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</si>
  <si>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</si>
  <si>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</si>
  <si>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</si>
  <si>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</si>
  <si>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</si>
  <si>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</si>
  <si>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</si>
  <si>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</si>
  <si>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</si>
  <si>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</si>
  <si>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</si>
  <si>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</si>
  <si>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</si>
  <si>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</si>
  <si>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</si>
  <si>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</si>
  <si>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</si>
  <si>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</si>
  <si>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</si>
  <si>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</si>
  <si>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</si>
  <si>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</si>
  <si>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</si>
  <si>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</si>
  <si>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</si>
  <si>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</si>
  <si>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</si>
  <si>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</si>
  <si>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</si>
  <si>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</si>
  <si>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</si>
  <si>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</si>
  <si>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</si>
  <si>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</si>
  <si>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</si>
  <si>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</si>
  <si>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</si>
  <si>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</si>
  <si>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</si>
  <si>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</si>
  <si>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</si>
  <si>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</si>
  <si>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</si>
  <si>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</si>
  <si>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</si>
  <si>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</si>
  <si>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</si>
  <si>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</si>
  <si>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</si>
  <si>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</si>
  <si>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</si>
  <si>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</si>
  <si>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</si>
  <si>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</si>
  <si>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</si>
  <si>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</si>
  <si>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</si>
  <si>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</si>
  <si>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</si>
  <si>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</si>
  <si>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</si>
  <si>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</si>
  <si>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</si>
  <si>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</si>
  <si>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</si>
  <si>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</si>
  <si>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</si>
  <si>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</si>
  <si>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</si>
  <si>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</si>
  <si>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</si>
  <si>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</si>
  <si>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</si>
  <si>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</si>
  <si>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</si>
  <si>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</si>
  <si>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</si>
  <si>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</si>
  <si>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</si>
  <si>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</si>
  <si>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</si>
  <si>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</si>
  <si>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</si>
  <si>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</si>
  <si>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</si>
  <si>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</si>
  <si>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</si>
  <si>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</si>
  <si>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</si>
  <si>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</si>
  <si>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</si>
  <si>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</si>
  <si>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</si>
  <si>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</si>
  <si>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</si>
  <si>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</si>
  <si>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</si>
  <si>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</si>
  <si>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</si>
  <si>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</si>
  <si>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</si>
  <si>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</si>
  <si>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</si>
  <si>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</si>
  <si>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</si>
  <si>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</si>
  <si>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</si>
  <si>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</si>
  <si>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</si>
  <si>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</si>
  <si>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</si>
  <si>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</si>
  <si>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</si>
  <si>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</si>
  <si>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</si>
  <si>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</si>
  <si>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</si>
  <si>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</si>
  <si>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</si>
  <si>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</si>
  <si>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</si>
  <si>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</si>
  <si>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</si>
  <si>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</si>
  <si>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</si>
  <si>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</si>
  <si>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</si>
  <si>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</si>
  <si>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</si>
  <si>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</si>
  <si>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</si>
  <si>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</si>
  <si>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</si>
  <si>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</si>
  <si>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</si>
  <si>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</si>
  <si>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</si>
  <si>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</si>
  <si>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</si>
  <si>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</si>
  <si>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</si>
  <si>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</si>
  <si>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</si>
  <si>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</si>
  <si>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</si>
  <si>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</si>
  <si>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</si>
  <si>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</si>
  <si>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</si>
  <si>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</si>
  <si>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</si>
  <si>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</si>
  <si>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</si>
  <si>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</si>
  <si>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</si>
  <si>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</si>
  <si>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</si>
  <si>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</si>
  <si>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</si>
  <si>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</si>
  <si>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</si>
  <si>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</si>
  <si>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</si>
  <si>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</si>
  <si>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</si>
  <si>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</si>
  <si>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</si>
  <si>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</si>
  <si>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</si>
  <si>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</si>
  <si>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</si>
  <si>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</si>
  <si>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</si>
  <si>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</si>
  <si>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</si>
  <si>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</si>
  <si>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</si>
  <si>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</si>
  <si>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</si>
  <si>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</si>
  <si>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</si>
  <si>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</si>
  <si>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</si>
  <si>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</si>
  <si>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</si>
  <si>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</si>
  <si>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</si>
  <si>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</si>
  <si>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</si>
  <si>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</si>
  <si>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</si>
  <si>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</si>
  <si>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</si>
  <si>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</si>
  <si>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</si>
  <si>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</si>
  <si>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</si>
  <si>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</si>
  <si>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</si>
  <si>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</si>
  <si>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</si>
  <si>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</si>
  <si>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</si>
  <si>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</si>
  <si>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</si>
  <si>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</si>
  <si>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</si>
  <si>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</si>
  <si>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</si>
  <si>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</si>
  <si>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</si>
  <si>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</si>
  <si>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</si>
  <si>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</si>
  <si>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</si>
  <si>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</si>
  <si>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</si>
  <si>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</si>
  <si>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</si>
  <si>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</si>
  <si>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</si>
  <si>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</si>
  <si>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</si>
  <si>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</si>
  <si>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</si>
  <si>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</si>
  <si>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</si>
  <si>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</si>
  <si>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</si>
  <si>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</si>
  <si>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</si>
  <si>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</si>
  <si>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</si>
  <si>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</si>
  <si>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</si>
  <si>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</si>
  <si>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</si>
  <si>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</si>
  <si>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</si>
  <si>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</si>
  <si>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</si>
  <si>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</si>
  <si>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</si>
  <si>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</si>
  <si>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</si>
  <si>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</si>
  <si>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</si>
  <si>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</si>
  <si>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</si>
  <si>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</si>
  <si>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</si>
  <si>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</si>
  <si>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</si>
  <si>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</si>
  <si>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</si>
  <si>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</si>
  <si>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</si>
  <si>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</si>
  <si>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</si>
  <si>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</si>
  <si>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</si>
  <si>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</si>
  <si>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</si>
  <si>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</si>
  <si>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</si>
  <si>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</si>
  <si>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</si>
  <si>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</si>
  <si>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</si>
  <si>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</si>
  <si>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</si>
  <si>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</si>
  <si>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</si>
  <si>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</si>
  <si>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</si>
  <si>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</si>
  <si>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</si>
  <si>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</si>
  <si>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</si>
  <si>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</si>
  <si>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</si>
  <si>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</si>
  <si>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</si>
  <si>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</si>
  <si>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</si>
  <si>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</si>
  <si>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</si>
  <si>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</si>
  <si>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</si>
  <si>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</si>
  <si>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</si>
  <si>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</si>
  <si>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</si>
  <si>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</si>
  <si>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</si>
  <si>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</si>
  <si>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</si>
  <si>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</si>
  <si>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</si>
  <si>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</si>
  <si>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</si>
  <si>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</si>
  <si>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</si>
  <si>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</si>
  <si>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</si>
  <si>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</si>
  <si>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</si>
  <si>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</si>
  <si>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</si>
  <si>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</si>
  <si>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</si>
  <si>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</si>
  <si>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</si>
  <si>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</si>
  <si>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</si>
  <si>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</si>
  <si>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</si>
  <si>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</si>
  <si>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</si>
  <si>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</si>
  <si>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</si>
  <si>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</si>
  <si>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</si>
  <si>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</si>
  <si>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</si>
  <si>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</si>
  <si>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</si>
  <si>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</si>
  <si>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</si>
  <si>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</si>
  <si>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</si>
  <si>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</si>
  <si>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</si>
  <si>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</si>
  <si>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</si>
  <si>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</si>
  <si>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</si>
  <si>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</si>
  <si>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</si>
  <si>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</si>
  <si>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</si>
  <si>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</si>
  <si>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</si>
  <si>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</si>
  <si>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</si>
  <si>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</si>
  <si>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</si>
  <si>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</si>
  <si>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</si>
  <si>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</si>
  <si>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</si>
  <si>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</si>
  <si>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</si>
  <si>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</si>
  <si>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</si>
  <si>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</si>
  <si>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</si>
  <si>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</si>
  <si>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</si>
  <si>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</si>
  <si>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</si>
  <si>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</si>
  <si>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</si>
  <si>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</si>
  <si>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</si>
  <si>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</si>
  <si>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</si>
  <si>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</si>
  <si>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</si>
  <si>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</si>
  <si>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</si>
  <si>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</si>
  <si>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</si>
  <si>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</si>
  <si>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</si>
  <si>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</si>
  <si>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</si>
  <si>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</si>
  <si>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</si>
  <si>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</si>
  <si>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</si>
  <si>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</si>
  <si>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</si>
  <si>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</si>
  <si>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</si>
  <si>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</si>
  <si>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</si>
  <si>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</si>
  <si>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</si>
  <si>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</si>
  <si>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</si>
  <si>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</si>
  <si>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</si>
  <si>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</si>
  <si>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</si>
  <si>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</si>
  <si>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</si>
  <si>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</si>
  <si>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</si>
  <si>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</si>
  <si>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</si>
  <si>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</si>
  <si>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</si>
  <si>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</si>
  <si>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</si>
  <si>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</si>
  <si>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</si>
  <si>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</si>
  <si>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</si>
  <si>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</si>
  <si>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</si>
  <si>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</si>
  <si>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</si>
  <si>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</si>
  <si>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</si>
  <si>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</si>
  <si>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</si>
  <si>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</si>
  <si>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</si>
  <si>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</si>
  <si>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</si>
  <si>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</si>
  <si>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</si>
  <si>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</si>
  <si>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</si>
  <si>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</si>
  <si>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</si>
  <si>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</si>
  <si>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</si>
  <si>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</si>
  <si>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</si>
  <si>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</si>
  <si>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</si>
  <si>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</si>
  <si>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</si>
  <si>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</si>
  <si>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</si>
  <si>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</si>
  <si>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</si>
  <si>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</si>
  <si>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</si>
  <si>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</si>
  <si>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</si>
  <si>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</si>
  <si>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</si>
  <si>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</si>
  <si>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</si>
  <si>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</si>
  <si>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</si>
  <si>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</si>
  <si>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</si>
  <si>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</si>
  <si>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</si>
  <si>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</si>
  <si>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</si>
  <si>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</si>
  <si>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</si>
  <si>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</si>
  <si>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</si>
  <si>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</si>
  <si>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</si>
  <si>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</si>
  <si>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</si>
  <si>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</si>
  <si>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</si>
  <si>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</si>
  <si>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</si>
  <si>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</si>
  <si>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</si>
  <si>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</si>
  <si>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</si>
  <si>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</si>
  <si>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</si>
  <si>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</si>
  <si>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</si>
  <si>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</si>
  <si>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</si>
  <si>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</si>
  <si>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</si>
  <si>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</si>
  <si>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</si>
  <si>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</si>
  <si>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</si>
  <si>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</si>
  <si>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</si>
  <si>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</si>
  <si>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</si>
  <si>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</si>
  <si>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</si>
  <si>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</si>
  <si>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</si>
  <si>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</si>
  <si>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</si>
  <si>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</si>
  <si>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</si>
  <si>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</si>
  <si>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</si>
  <si>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</si>
  <si>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</si>
  <si>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</si>
  <si>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</si>
  <si>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</si>
  <si>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</si>
  <si>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</si>
  <si>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</si>
  <si>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</si>
  <si>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</si>
  <si>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</si>
  <si>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</si>
  <si>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</si>
  <si>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</si>
  <si>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</si>
  <si>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</si>
  <si>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</si>
  <si>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</si>
  <si>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</si>
  <si>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</si>
  <si>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</si>
  <si>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</si>
  <si>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</si>
  <si>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</si>
  <si>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</si>
  <si>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</si>
  <si>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</si>
  <si>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</si>
  <si>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</si>
  <si>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</si>
  <si>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</si>
  <si>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</si>
  <si>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</si>
  <si>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</si>
  <si>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</si>
  <si>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</si>
  <si>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</si>
  <si>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</si>
  <si>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</si>
  <si>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</si>
  <si>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</si>
  <si>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</si>
  <si>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</si>
  <si>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</si>
  <si>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</si>
  <si>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</si>
  <si>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</si>
  <si>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</si>
  <si>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</si>
  <si>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</si>
  <si>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</si>
  <si>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</si>
  <si>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</si>
  <si>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</si>
  <si>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</si>
  <si>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</si>
  <si>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</si>
  <si>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</si>
  <si>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</si>
  <si>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</si>
  <si>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</si>
  <si>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</si>
  <si>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</si>
  <si>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</si>
  <si>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</si>
  <si>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</si>
  <si>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</si>
  <si>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</si>
  <si>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</si>
  <si>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</si>
  <si>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</si>
  <si>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</si>
  <si>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</si>
  <si>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</si>
  <si>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</si>
  <si>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</si>
  <si>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</si>
  <si>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</si>
  <si>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</si>
  <si>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</si>
  <si>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</si>
  <si>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</si>
  <si>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</si>
  <si>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</si>
  <si>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</si>
  <si>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</si>
  <si>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</si>
  <si>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</si>
  <si>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</si>
  <si>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</si>
  <si>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</si>
  <si>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</si>
  <si>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</si>
  <si>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</si>
  <si>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</si>
  <si>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</si>
  <si>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</si>
  <si>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</si>
  <si>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</si>
  <si>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</si>
  <si>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</si>
  <si>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</si>
  <si>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</si>
  <si>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</si>
  <si>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</si>
  <si>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</si>
  <si>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</si>
  <si>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</si>
  <si>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</si>
  <si>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</si>
  <si>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</si>
  <si>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</si>
  <si>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</si>
  <si>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</si>
  <si>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</si>
  <si>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</si>
  <si>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</si>
  <si>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</si>
  <si>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</si>
  <si>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</si>
  <si>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</si>
  <si>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</si>
  <si>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</si>
  <si>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</si>
  <si>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</si>
  <si>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</si>
  <si>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</si>
  <si>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</si>
  <si>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</si>
  <si>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</si>
  <si>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</si>
  <si>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</si>
  <si>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</si>
  <si>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</si>
  <si>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</si>
  <si>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</si>
  <si>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</si>
  <si>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</si>
  <si>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</si>
  <si>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</si>
  <si>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</si>
  <si>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</si>
  <si>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</si>
  <si>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</si>
  <si>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</si>
  <si>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</si>
  <si>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</si>
  <si>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</si>
  <si>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</si>
  <si>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</si>
  <si>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</si>
  <si>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</si>
  <si>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</si>
  <si>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</si>
  <si>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</si>
  <si>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</si>
  <si>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</si>
  <si>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</si>
  <si>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</si>
  <si>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</si>
  <si>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</si>
  <si>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</si>
  <si>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</si>
  <si>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</si>
  <si>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</si>
  <si>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</si>
  <si>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</si>
  <si>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</si>
  <si>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</si>
  <si>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</si>
  <si>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</si>
  <si>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</si>
  <si>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</si>
  <si>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</si>
  <si>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</si>
  <si>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</si>
  <si>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</si>
  <si>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</si>
  <si>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</si>
  <si>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</si>
  <si>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</si>
  <si>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</si>
  <si>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</si>
  <si>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</si>
  <si>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</si>
  <si>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</si>
  <si>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</si>
  <si>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</si>
  <si>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</si>
  <si>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</si>
  <si>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</si>
  <si>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</si>
  <si>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</si>
  <si>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</si>
  <si>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</si>
  <si>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</si>
  <si>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</si>
  <si>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</si>
  <si>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</si>
  <si>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</si>
  <si>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</si>
  <si>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</si>
  <si>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</si>
  <si>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</si>
  <si>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</si>
  <si>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</si>
  <si>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</si>
  <si>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</si>
  <si>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</si>
  <si>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</si>
  <si>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</si>
  <si>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</si>
  <si>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</si>
  <si>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</si>
  <si>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</si>
  <si>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</si>
  <si>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</si>
  <si>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</si>
  <si>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</si>
  <si>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</si>
  <si>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</si>
  <si>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</si>
  <si>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</si>
  <si>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</si>
  <si>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</si>
  <si>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</si>
  <si>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</si>
  <si>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</si>
  <si>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</si>
  <si>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</si>
  <si>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</si>
  <si>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</si>
  <si>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</si>
  <si>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</si>
  <si>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</si>
  <si>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</si>
  <si>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</si>
  <si>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</si>
  <si>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</si>
  <si>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</si>
  <si>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</si>
  <si>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</si>
  <si>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</si>
  <si>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</si>
  <si>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</si>
  <si>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</si>
  <si>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</si>
  <si>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</si>
  <si>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</si>
  <si>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</si>
  <si>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</si>
  <si>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</si>
  <si>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</si>
  <si>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</si>
  <si>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</si>
  <si>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</si>
  <si>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</si>
  <si>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</si>
  <si>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</si>
  <si>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</si>
  <si>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</si>
  <si>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</si>
  <si>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</si>
  <si>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</si>
  <si>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</si>
  <si>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</si>
  <si>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</si>
  <si>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</si>
  <si>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</si>
  <si>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</si>
  <si>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</si>
  <si>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</si>
  <si>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</si>
  <si>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</si>
  <si>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</si>
  <si>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</si>
  <si>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</si>
  <si>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</si>
  <si>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</si>
  <si>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</si>
  <si>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</si>
  <si>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</si>
  <si>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</si>
  <si>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</si>
  <si>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</si>
  <si>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</si>
  <si>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</si>
  <si>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</si>
  <si>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</si>
  <si>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</si>
  <si>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</si>
  <si>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</si>
  <si>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</si>
  <si>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</si>
  <si>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</si>
  <si>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</si>
  <si>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</si>
  <si>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</si>
  <si>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</si>
  <si>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</si>
  <si>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</si>
  <si>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</si>
  <si>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</si>
  <si>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</si>
  <si>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</si>
  <si>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</si>
  <si>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</si>
  <si>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</si>
  <si>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</si>
  <si>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</si>
  <si>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</si>
  <si>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</si>
  <si>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</si>
  <si>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</si>
  <si>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</si>
  <si>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</si>
  <si>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</si>
  <si>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</si>
  <si>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</si>
  <si>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</si>
  <si>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</si>
  <si>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</si>
  <si>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</si>
  <si>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</si>
  <si>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</si>
  <si>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</si>
  <si>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</si>
  <si>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</si>
  <si>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</si>
  <si>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</si>
  <si>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</si>
  <si>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</si>
  <si>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</si>
  <si>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</si>
  <si>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</si>
  <si>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</si>
  <si>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</si>
  <si>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</si>
  <si>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</si>
  <si>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</si>
  <si>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</si>
  <si>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</si>
  <si>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</si>
  <si>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</si>
  <si>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</si>
  <si>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</si>
  <si>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</si>
  <si>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</si>
  <si>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</si>
  <si>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</si>
  <si>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</si>
  <si>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</si>
  <si>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</si>
  <si>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</si>
  <si>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</si>
  <si>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</si>
  <si>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</si>
  <si>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</si>
  <si>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</si>
  <si>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</si>
  <si>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</si>
  <si>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</si>
  <si>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</si>
  <si>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</si>
  <si>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</si>
  <si>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</si>
  <si>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</si>
  <si>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</si>
  <si>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</si>
  <si>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</si>
  <si>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</si>
  <si>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</si>
  <si>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</si>
  <si>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</si>
  <si>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</si>
  <si>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</si>
  <si>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</si>
  <si>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</si>
  <si>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</si>
  <si>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</si>
  <si>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</si>
  <si>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</si>
  <si>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</si>
  <si>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</si>
  <si>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</si>
  <si>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</si>
  <si>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</si>
  <si>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</si>
  <si>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</si>
  <si>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</si>
  <si>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</si>
  <si>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</si>
  <si>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</si>
  <si>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</si>
  <si>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</si>
  <si>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</si>
  <si>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</si>
  <si>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</si>
  <si>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</si>
  <si>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</si>
  <si>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</si>
  <si>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</si>
  <si>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</si>
  <si>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</si>
  <si>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</si>
  <si>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</si>
  <si>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</si>
  <si>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</si>
  <si>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</si>
  <si>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</si>
  <si>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</si>
  <si>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</si>
  <si>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</si>
  <si>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</si>
  <si>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</si>
  <si>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</si>
  <si>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</si>
  <si>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</si>
  <si>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</si>
  <si>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</si>
  <si>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</si>
  <si>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</si>
  <si>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</si>
  <si>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</si>
  <si>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</si>
  <si>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</si>
  <si>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</si>
  <si>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</si>
  <si>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</si>
  <si>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</si>
  <si>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</si>
  <si>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</si>
  <si>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</si>
  <si>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</si>
  <si>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</si>
  <si>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</si>
  <si>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</si>
  <si>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</si>
  <si>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</si>
  <si>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</si>
  <si>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</si>
  <si>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</si>
  <si>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</si>
  <si>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</si>
  <si>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</si>
  <si>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</si>
  <si>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</si>
  <si>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</si>
  <si>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</si>
  <si>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</si>
  <si>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</si>
  <si>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</si>
  <si>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</si>
  <si>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</si>
  <si>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</si>
  <si>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</si>
  <si>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</si>
  <si>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</si>
  <si>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</si>
  <si>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</si>
  <si>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</si>
  <si>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</si>
  <si>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</si>
  <si>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</si>
  <si>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</si>
  <si>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</si>
  <si>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</si>
  <si>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</si>
  <si>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</si>
  <si>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</si>
  <si>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</si>
  <si>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</si>
  <si>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</si>
  <si>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</si>
  <si>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</si>
  <si>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</si>
  <si>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</si>
  <si>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</si>
  <si>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</si>
  <si>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</si>
  <si>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</si>
  <si>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</si>
  <si>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</si>
  <si>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</si>
  <si>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</si>
  <si>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</si>
  <si>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</si>
  <si>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</si>
  <si>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</si>
  <si>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</si>
  <si>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</si>
  <si>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</si>
  <si>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</si>
  <si>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</si>
  <si>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</si>
  <si>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</si>
  <si>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</si>
  <si>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</si>
  <si>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</si>
  <si>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</si>
  <si>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</si>
  <si>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</si>
  <si>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</si>
  <si>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</si>
  <si>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</si>
  <si>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</si>
  <si>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</si>
  <si>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</si>
  <si>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</si>
  <si>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</si>
  <si>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</si>
  <si>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</si>
  <si>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</si>
  <si>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</si>
  <si>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</si>
  <si>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</si>
  <si>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</si>
  <si>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</si>
  <si>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</si>
  <si>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</si>
  <si>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</si>
  <si>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</si>
  <si>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</si>
  <si>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</si>
  <si>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</si>
  <si>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</si>
  <si>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</si>
  <si>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</si>
  <si>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</si>
  <si>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</si>
  <si>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</si>
  <si>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</si>
  <si>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</si>
  <si>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</si>
  <si>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</si>
  <si>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</si>
  <si>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</si>
  <si>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</si>
  <si>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</si>
  <si>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</si>
  <si>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</si>
  <si>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</si>
  <si>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</si>
  <si>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</si>
  <si>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</si>
  <si>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</si>
  <si>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</si>
  <si>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</si>
  <si>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</si>
  <si>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</si>
  <si>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</si>
  <si>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</si>
  <si>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</si>
  <si>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</si>
  <si>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</si>
  <si>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</si>
  <si>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</si>
  <si>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</si>
  <si>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</si>
  <si>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</si>
  <si>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</si>
  <si>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</si>
  <si>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</si>
  <si>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</si>
  <si>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</si>
  <si>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</si>
  <si>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</si>
  <si>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</si>
  <si>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</si>
  <si>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</si>
  <si>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</si>
  <si>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</si>
  <si>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</si>
  <si>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</si>
  <si>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</si>
  <si>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</si>
  <si>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</si>
  <si>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</si>
  <si>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</si>
  <si>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</si>
  <si>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</si>
  <si>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</si>
  <si>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</si>
  <si>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</si>
  <si>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</si>
  <si>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</si>
  <si>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</si>
  <si>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</si>
  <si>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</si>
  <si>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</si>
  <si>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</si>
  <si>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</si>
  <si>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</si>
  <si>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</si>
  <si>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</si>
  <si>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</si>
  <si>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</si>
  <si>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</si>
  <si>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</si>
  <si>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</si>
  <si>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</si>
  <si>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</si>
  <si>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</si>
  <si>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</si>
  <si>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</si>
  <si>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</si>
  <si>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</si>
  <si>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</si>
  <si>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</si>
  <si>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</si>
  <si>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</si>
  <si>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</si>
  <si>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</si>
  <si>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</si>
  <si>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</si>
  <si>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</si>
  <si>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</si>
  <si>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</si>
  <si>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</si>
  <si>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</si>
  <si>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</si>
  <si>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</si>
  <si>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</si>
  <si>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</si>
  <si>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</si>
  <si>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</si>
  <si>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</si>
  <si>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</si>
  <si>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</si>
  <si>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</si>
  <si>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</si>
  <si>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</si>
  <si>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</si>
  <si>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</si>
  <si>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</si>
  <si>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</si>
  <si>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</si>
  <si>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</si>
  <si>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</si>
  <si>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</si>
  <si>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</si>
  <si>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</si>
  <si>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</si>
  <si>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</si>
  <si>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</si>
  <si>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</si>
  <si>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</si>
  <si>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</si>
  <si>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</si>
  <si>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</si>
  <si>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</si>
  <si>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</si>
  <si>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</si>
  <si>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</si>
  <si>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</si>
  <si>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</si>
  <si>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</si>
  <si>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</si>
  <si>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</si>
  <si>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</si>
  <si>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</si>
  <si>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</si>
  <si>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</si>
  <si>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</si>
  <si>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</si>
  <si>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</si>
  <si>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</si>
  <si>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</si>
  <si>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</si>
  <si>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</si>
  <si>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</si>
  <si>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</si>
  <si>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</si>
  <si>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</si>
  <si>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</si>
  <si>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</si>
  <si>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</si>
  <si>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</si>
  <si>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</si>
  <si>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</si>
  <si>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</si>
  <si>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</si>
  <si>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</si>
  <si>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</si>
  <si>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</si>
  <si>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</si>
  <si>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</si>
  <si>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</si>
  <si>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</si>
  <si>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</si>
  <si>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</si>
  <si>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</si>
  <si>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</si>
  <si>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</si>
  <si>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</si>
  <si>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</si>
  <si>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</si>
  <si>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</si>
  <si>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</si>
  <si>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</si>
  <si>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</si>
  <si>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</si>
  <si>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</si>
  <si>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</si>
  <si>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</si>
  <si>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</si>
  <si>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</si>
  <si>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</si>
  <si>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</si>
  <si>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</si>
  <si>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</si>
  <si>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</si>
  <si>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</si>
  <si>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</si>
  <si>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</si>
  <si>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</si>
  <si>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</si>
  <si>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</si>
  <si>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</si>
  <si>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</si>
  <si>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</si>
  <si>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</si>
  <si>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</si>
  <si>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</si>
  <si>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</si>
  <si>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</si>
  <si>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</si>
  <si>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</si>
  <si>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</si>
  <si>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</si>
  <si>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</si>
  <si>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</si>
  <si>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</si>
  <si>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</si>
  <si>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</si>
  <si>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</si>
  <si>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</si>
  <si>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</si>
  <si>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</si>
  <si>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</si>
  <si>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</si>
  <si>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</si>
  <si>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</si>
  <si>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</si>
  <si>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</si>
  <si>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</si>
  <si>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</si>
  <si>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</si>
  <si>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</si>
  <si>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</si>
  <si>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</si>
  <si>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</si>
  <si>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</si>
  <si>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</si>
  <si>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</si>
  <si>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</si>
  <si>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</si>
  <si>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</si>
  <si>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</si>
  <si>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</si>
  <si>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</si>
  <si>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</si>
  <si>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</si>
  <si>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</si>
  <si>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</si>
  <si>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</si>
  <si>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</si>
  <si>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</si>
  <si>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</si>
  <si>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</si>
  <si>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</si>
  <si>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</si>
  <si>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</si>
  <si>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</si>
  <si>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</si>
  <si>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</si>
  <si>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</si>
  <si>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</si>
  <si>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</si>
  <si>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</si>
  <si>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</si>
  <si>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</si>
  <si>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</si>
  <si>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</si>
  <si>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</si>
  <si>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</si>
  <si>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</si>
  <si>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</si>
  <si>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</si>
  <si>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</si>
  <si>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</si>
  <si>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</si>
  <si>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</si>
  <si>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</si>
  <si>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</si>
  <si>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</si>
  <si>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</si>
  <si>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</si>
  <si>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</si>
  <si>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</si>
  <si>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</si>
  <si>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</si>
  <si>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</si>
  <si>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</si>
  <si>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</si>
  <si>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</si>
  <si>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</si>
  <si>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</si>
  <si>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</si>
  <si>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</si>
  <si>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</si>
  <si>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</si>
  <si>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</si>
  <si>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</si>
  <si>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</si>
  <si>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</si>
  <si>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</si>
  <si>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</si>
  <si>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</si>
  <si>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</si>
  <si>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</si>
  <si>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</si>
  <si>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</si>
  <si>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</si>
  <si>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</si>
  <si>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</si>
  <si>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</si>
  <si>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</si>
  <si>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</si>
  <si>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</si>
  <si>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</si>
  <si>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</si>
  <si>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</si>
  <si>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</si>
  <si>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</si>
  <si>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</si>
  <si>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</si>
  <si>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</si>
  <si>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</si>
  <si>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</si>
  <si>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</si>
  <si>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</si>
  <si>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</si>
  <si>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</si>
  <si>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</si>
  <si>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</si>
  <si>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</si>
  <si>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</si>
  <si>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</si>
  <si>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</si>
  <si>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</si>
  <si>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</si>
  <si>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</si>
  <si>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</si>
  <si>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</si>
  <si>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</si>
  <si>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</si>
  <si>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</si>
  <si>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</si>
  <si>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</si>
  <si>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</si>
  <si>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</si>
  <si>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</si>
  <si>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</si>
  <si>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</si>
  <si>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</si>
  <si>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</si>
  <si>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</si>
  <si>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</si>
  <si>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</si>
  <si>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</si>
  <si>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</si>
  <si>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</si>
  <si>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</si>
  <si>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</si>
  <si>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</si>
  <si>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</si>
  <si>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</si>
  <si>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</si>
  <si>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</si>
  <si>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</si>
  <si>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</si>
  <si>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</si>
  <si>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</si>
  <si>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</si>
  <si>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</si>
  <si>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</si>
  <si>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</si>
  <si>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</si>
  <si>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</si>
  <si>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</si>
  <si>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</si>
  <si>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</si>
  <si>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</si>
  <si>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</si>
  <si>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</si>
  <si>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</si>
  <si>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</si>
  <si>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</si>
  <si>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</si>
  <si>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</si>
  <si>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</si>
  <si>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</si>
  <si>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</si>
  <si>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</si>
  <si>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</si>
  <si>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</si>
  <si>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</si>
  <si>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</si>
  <si>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</si>
  <si>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</si>
  <si>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</si>
  <si>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</si>
  <si>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</si>
  <si>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</si>
  <si>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</si>
  <si>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</si>
  <si>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</si>
  <si>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</si>
  <si>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</si>
  <si>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</si>
  <si>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</si>
  <si>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</si>
  <si>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</si>
  <si>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</si>
  <si>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</si>
  <si>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</si>
  <si>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</si>
  <si>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</si>
  <si>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</si>
  <si>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</si>
  <si>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</si>
  <si>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</si>
  <si>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</si>
  <si>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</si>
  <si>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</si>
  <si>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</si>
  <si>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</si>
  <si>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</si>
  <si>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</si>
  <si>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</si>
  <si>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</si>
  <si>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</si>
  <si>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</si>
  <si>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</si>
  <si>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</si>
  <si>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</si>
  <si>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</si>
  <si>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</si>
  <si>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</si>
  <si>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</si>
  <si>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</si>
  <si>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</si>
  <si>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</si>
  <si>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</si>
  <si>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</si>
  <si>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</si>
  <si>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</si>
  <si>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</si>
  <si>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</si>
  <si>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</si>
  <si>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</si>
  <si>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</si>
  <si>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</si>
  <si>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</si>
  <si>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</si>
  <si>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</si>
  <si>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</si>
  <si>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</si>
  <si>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</si>
  <si>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</si>
  <si>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</si>
  <si>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</si>
  <si>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</si>
  <si>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</si>
  <si>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</si>
  <si>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</si>
  <si>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</si>
  <si>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</si>
  <si>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</si>
  <si>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</si>
  <si>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</si>
  <si>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</si>
  <si>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</si>
  <si>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</si>
  <si>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</si>
  <si>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</si>
  <si>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</si>
  <si>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</si>
  <si>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</si>
  <si>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</si>
  <si>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</si>
  <si>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</si>
  <si>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</si>
  <si>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</si>
  <si>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</si>
  <si>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</si>
  <si>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</si>
  <si>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</si>
  <si>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</si>
  <si>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</si>
  <si>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</si>
  <si>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</si>
  <si>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</si>
  <si>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</si>
  <si>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</si>
  <si>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</si>
  <si>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</si>
  <si>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</si>
  <si>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</si>
  <si>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</si>
  <si>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</si>
  <si>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</si>
  <si>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</si>
  <si>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</si>
  <si>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</si>
  <si>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</si>
  <si>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</si>
  <si>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</si>
  <si>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</si>
  <si>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</si>
  <si>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</si>
  <si>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</si>
  <si>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</si>
  <si>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</si>
  <si>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</si>
  <si>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</si>
  <si>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</si>
  <si>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</si>
  <si>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</si>
  <si>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</si>
  <si>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</si>
  <si>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</si>
  <si>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</si>
  <si>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</si>
  <si>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</si>
  <si>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</si>
  <si>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</si>
  <si>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</si>
  <si>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</si>
  <si>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</si>
  <si>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</si>
  <si>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</si>
  <si>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</si>
  <si>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</si>
  <si>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</si>
  <si>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</si>
  <si>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</si>
  <si>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</si>
  <si>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</si>
  <si>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</si>
  <si>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</si>
  <si>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</si>
  <si>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</si>
  <si>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</si>
  <si>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</si>
  <si>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</si>
  <si>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</si>
  <si>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</si>
  <si>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</si>
  <si>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</si>
  <si>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</si>
  <si>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</si>
  <si>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</si>
  <si>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</si>
  <si>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</si>
  <si>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</si>
  <si>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</si>
  <si>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</si>
  <si>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</si>
  <si>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</si>
  <si>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</si>
  <si>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</si>
  <si>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</si>
  <si>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</si>
  <si>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</si>
  <si>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</si>
  <si>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</si>
  <si>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</si>
  <si>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</si>
  <si>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</si>
  <si>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</si>
  <si>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</si>
  <si>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</si>
  <si>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</si>
  <si>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</si>
  <si>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</si>
  <si>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</si>
  <si>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</si>
  <si>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</si>
  <si>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</si>
  <si>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</si>
  <si>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</si>
  <si>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</si>
  <si>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</si>
  <si>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</si>
  <si>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</si>
  <si>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</si>
  <si>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</si>
  <si>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</si>
  <si>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</si>
  <si>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</si>
  <si>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</si>
  <si>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</si>
  <si>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</si>
  <si>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</si>
  <si>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</si>
  <si>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</si>
  <si>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</si>
  <si>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</si>
  <si>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</si>
  <si>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</si>
  <si>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</si>
  <si>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</si>
  <si>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</si>
  <si>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</si>
  <si>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</si>
  <si>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</si>
  <si>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</si>
  <si>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</si>
  <si>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</si>
  <si>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</si>
  <si>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</si>
  <si>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</si>
  <si>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</si>
  <si>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</si>
  <si>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</si>
  <si>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</si>
  <si>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</si>
  <si>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</si>
  <si>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</si>
  <si>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</si>
  <si>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</si>
  <si>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</si>
  <si>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</si>
  <si>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</si>
  <si>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</si>
  <si>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</si>
  <si>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</si>
  <si>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</si>
  <si>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</si>
  <si>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</si>
  <si>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</si>
  <si>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</si>
  <si>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</si>
  <si>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</si>
  <si>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</si>
  <si>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</si>
  <si>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</si>
  <si>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</si>
  <si>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</si>
  <si>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</si>
  <si>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</si>
  <si>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</si>
  <si>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</si>
  <si>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</si>
  <si>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</si>
  <si>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</si>
  <si>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</si>
  <si>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</si>
  <si>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</si>
  <si>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</si>
  <si>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</si>
  <si>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</si>
  <si>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</si>
  <si>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</si>
  <si>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</si>
  <si>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</si>
  <si>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</si>
  <si>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</si>
  <si>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</si>
  <si>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</si>
  <si>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</si>
  <si>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</si>
  <si>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</si>
  <si>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</si>
  <si>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</si>
  <si>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</si>
  <si>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</si>
  <si>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</si>
  <si>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</si>
  <si>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</si>
  <si>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</si>
  <si>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</si>
  <si>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</si>
  <si>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</si>
  <si>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</si>
  <si>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</si>
  <si>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</si>
  <si>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</si>
  <si>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</si>
  <si>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</si>
  <si>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</si>
  <si>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</si>
  <si>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</si>
  <si>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</si>
  <si>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</si>
  <si>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</si>
  <si>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</si>
  <si>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</si>
  <si>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</si>
  <si>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</si>
  <si>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</si>
  <si>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</si>
  <si>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</si>
  <si>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</si>
  <si>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</si>
  <si>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</si>
  <si>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</si>
  <si>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</si>
  <si>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</si>
  <si>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</si>
  <si>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</si>
  <si>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</si>
  <si>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</si>
  <si>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</si>
  <si>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</si>
  <si>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</si>
  <si>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</si>
  <si>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</si>
  <si>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</si>
  <si>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</si>
  <si>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</si>
  <si>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</si>
  <si>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</si>
  <si>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</si>
  <si>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</si>
  <si>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</si>
  <si>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</si>
  <si>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</si>
  <si>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</si>
  <si>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</si>
  <si>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</si>
  <si>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</si>
  <si>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</si>
  <si>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</si>
  <si>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</si>
  <si>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</si>
  <si>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</si>
  <si>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</si>
  <si>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</si>
  <si>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</si>
  <si>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</si>
  <si>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</si>
  <si>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</si>
  <si>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</si>
  <si>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</si>
  <si>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</si>
  <si>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</si>
  <si>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</si>
  <si>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</si>
  <si>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</si>
  <si>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</si>
  <si>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</si>
  <si>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</si>
  <si>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</si>
  <si>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</si>
  <si>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</si>
  <si>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</si>
  <si>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</si>
  <si>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</si>
  <si>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</si>
  <si>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</si>
  <si>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</si>
  <si>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</si>
  <si>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</si>
  <si>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</si>
  <si>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</si>
  <si>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</si>
  <si>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</si>
  <si>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</si>
  <si>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</si>
  <si>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</si>
  <si>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</si>
  <si>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</si>
  <si>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</si>
  <si>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</si>
  <si>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</si>
  <si>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</si>
  <si>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</si>
  <si>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</si>
  <si>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</si>
  <si>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</si>
  <si>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</si>
  <si>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</si>
  <si>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</si>
  <si>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</si>
  <si>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</si>
  <si>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</si>
  <si>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</si>
  <si>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</si>
  <si>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</si>
  <si>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</si>
  <si>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</si>
  <si>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</si>
  <si>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</si>
  <si>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</si>
  <si>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</si>
  <si>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</si>
  <si>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</si>
  <si>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</si>
  <si>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</si>
  <si>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</si>
  <si>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</si>
  <si>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</si>
  <si>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</si>
  <si>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</si>
  <si>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</si>
  <si>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</si>
  <si>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</si>
  <si>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</si>
  <si>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</si>
  <si>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</si>
  <si>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</si>
  <si>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</si>
  <si>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</si>
  <si>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</si>
  <si>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</si>
  <si>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</si>
  <si>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</si>
  <si>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</si>
  <si>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</si>
  <si>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</si>
  <si>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</si>
  <si>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</si>
  <si>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</si>
  <si>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</si>
  <si>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</si>
  <si>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</si>
  <si>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</si>
  <si>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</si>
  <si>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</si>
  <si>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</si>
  <si>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</si>
  <si>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</si>
  <si>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</si>
  <si>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</si>
  <si>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</si>
  <si>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</si>
  <si>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</si>
  <si>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</si>
  <si>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</si>
  <si>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</si>
  <si>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</si>
  <si>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</si>
  <si>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</si>
  <si>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</si>
  <si>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</si>
  <si>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</si>
  <si>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</si>
  <si>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</si>
  <si>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</si>
  <si>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</si>
  <si>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</si>
  <si>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</si>
  <si>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</si>
  <si>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</si>
  <si>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</si>
  <si>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</si>
  <si>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</si>
  <si>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</si>
  <si>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</si>
  <si>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</si>
  <si>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</si>
  <si>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</si>
  <si>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</si>
  <si>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</si>
  <si>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</si>
  <si>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</si>
  <si>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</si>
  <si>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</si>
  <si>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</si>
  <si>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</si>
  <si>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</si>
  <si>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</si>
  <si>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</si>
  <si>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</si>
  <si>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</si>
  <si>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</si>
  <si>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</si>
  <si>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</si>
  <si>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</si>
  <si>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</si>
  <si>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</si>
  <si>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</si>
  <si>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</si>
  <si>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</si>
  <si>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</si>
  <si>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</si>
  <si>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</si>
  <si>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</si>
  <si>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</si>
  <si>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</si>
  <si>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</si>
  <si>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</si>
  <si>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</si>
  <si>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</si>
  <si>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</si>
  <si>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</si>
  <si>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</si>
  <si>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</si>
  <si>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</si>
  <si>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</si>
  <si>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</si>
  <si>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</si>
  <si>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</si>
  <si>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</si>
  <si>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</si>
  <si>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</si>
  <si>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</si>
  <si>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</si>
  <si>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</si>
  <si>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</si>
  <si>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</si>
  <si>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</si>
  <si>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</si>
  <si>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</si>
  <si>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</si>
  <si>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</si>
  <si>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</si>
  <si>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</si>
  <si>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</si>
  <si>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</si>
  <si>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</si>
  <si>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</si>
  <si>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</si>
  <si>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</si>
  <si>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</si>
  <si>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</si>
  <si>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</si>
  <si>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</si>
  <si>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</si>
  <si>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</si>
  <si>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</si>
  <si>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</si>
  <si>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</si>
  <si>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</si>
  <si>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</si>
  <si>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</si>
  <si>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</si>
  <si>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</si>
  <si>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</si>
  <si>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</si>
  <si>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</si>
  <si>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</si>
  <si>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</si>
  <si>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</si>
  <si>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</si>
  <si>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</si>
  <si>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</si>
  <si>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</si>
  <si>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</si>
  <si>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</si>
  <si>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</si>
  <si>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</si>
  <si>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</si>
  <si>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</si>
  <si>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</si>
  <si>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</si>
  <si>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</si>
  <si>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</si>
  <si>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</si>
  <si>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</si>
  <si>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</si>
  <si>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</si>
  <si>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</si>
  <si>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</si>
  <si>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</si>
  <si>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</si>
  <si>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</si>
  <si>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</si>
  <si>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</si>
  <si>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</si>
  <si>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</si>
  <si>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</si>
  <si>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</si>
  <si>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</si>
  <si>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</si>
  <si>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</si>
  <si>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</si>
  <si>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</si>
  <si>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</si>
  <si>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</si>
  <si>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</si>
  <si>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</si>
  <si>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</si>
  <si>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</si>
  <si>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</si>
  <si>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</si>
  <si>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</si>
  <si>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</si>
  <si>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</si>
  <si>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</si>
  <si>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</si>
  <si>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</si>
  <si>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</si>
  <si>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</si>
  <si>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</si>
  <si>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</si>
  <si>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</si>
  <si>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</si>
  <si>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</si>
  <si>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</si>
  <si>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</si>
  <si>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</si>
  <si>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</si>
  <si>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</si>
  <si>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</si>
  <si>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</si>
  <si>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</si>
  <si>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</si>
  <si>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</si>
  <si>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</si>
  <si>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</si>
  <si>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</si>
  <si>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</si>
  <si>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</si>
  <si>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</si>
  <si>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</si>
  <si>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</si>
  <si>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</si>
  <si>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</si>
  <si>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</si>
  <si>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</si>
  <si>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</si>
  <si>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</si>
  <si>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</si>
  <si>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</si>
  <si>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</si>
  <si>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</si>
  <si>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</si>
  <si>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</si>
  <si>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</si>
  <si>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</si>
  <si>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</si>
  <si>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</si>
  <si>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</si>
  <si>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</si>
  <si>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</si>
  <si>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</si>
  <si>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</si>
  <si>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</si>
  <si>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</si>
  <si>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</si>
  <si>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</si>
  <si>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</si>
  <si>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</si>
  <si>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</si>
  <si>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</si>
  <si>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</si>
  <si>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</si>
  <si>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</si>
  <si>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</si>
  <si>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</si>
  <si>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</si>
  <si>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</si>
  <si>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</si>
  <si>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</si>
  <si>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</si>
  <si>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</si>
  <si>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</si>
  <si>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</si>
  <si>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</si>
  <si>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</si>
  <si>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</si>
  <si>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</si>
  <si>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</si>
  <si>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</si>
  <si>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</si>
  <si>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</si>
  <si>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</si>
  <si>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</si>
  <si>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</si>
  <si>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</si>
  <si>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</si>
  <si>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</si>
  <si>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</si>
  <si>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</si>
  <si>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</si>
  <si>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</si>
  <si>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</si>
  <si>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</si>
  <si>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</si>
  <si>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</si>
  <si>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</si>
  <si>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</si>
  <si>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</si>
  <si>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</si>
  <si>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</si>
  <si>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</si>
  <si>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</si>
  <si>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</si>
  <si>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</si>
  <si>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</si>
  <si>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</si>
  <si>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</si>
  <si>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</si>
  <si>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</si>
  <si>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</si>
  <si>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</si>
  <si>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</si>
  <si>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</si>
  <si>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</si>
  <si>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</si>
  <si>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</si>
  <si>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</si>
  <si>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</si>
  <si>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</si>
  <si>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</si>
  <si>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</si>
  <si>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</si>
  <si>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</si>
  <si>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</si>
  <si>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</si>
  <si>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</si>
  <si>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</si>
  <si>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</si>
  <si>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</si>
  <si>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</si>
  <si>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</si>
  <si>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</si>
  <si>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</si>
  <si>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</si>
  <si>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</si>
  <si>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</si>
  <si>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</si>
  <si>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</si>
  <si>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</si>
  <si>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</si>
  <si>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</si>
  <si>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</si>
  <si>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</si>
  <si>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</si>
  <si>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</si>
  <si>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</si>
  <si>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</si>
  <si>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</si>
  <si>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</si>
  <si>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</si>
  <si>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</si>
  <si>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</si>
  <si>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</si>
  <si>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</si>
  <si>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</si>
  <si>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</si>
  <si>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</si>
  <si>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</si>
  <si>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</si>
  <si>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</si>
  <si>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</si>
  <si>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</si>
  <si>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</si>
  <si>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</si>
  <si>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</si>
  <si>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</si>
  <si>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</si>
  <si>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</si>
  <si>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</si>
  <si>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</si>
  <si>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</si>
  <si>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</si>
  <si>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</si>
  <si>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</si>
  <si>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</si>
  <si>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</si>
  <si>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</si>
  <si>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</si>
  <si>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</si>
  <si>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</si>
  <si>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</si>
  <si>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</si>
  <si>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</si>
  <si>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</si>
  <si>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</si>
  <si>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</si>
  <si>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</si>
  <si>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</si>
  <si>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</si>
  <si>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</si>
  <si>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</si>
  <si>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</si>
  <si>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</si>
  <si>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</si>
  <si>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</si>
  <si>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</si>
  <si>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</si>
  <si>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</si>
  <si>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</si>
  <si>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</si>
  <si>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</si>
  <si>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</si>
  <si>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</si>
  <si>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</si>
  <si>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</si>
  <si>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</si>
  <si>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</si>
  <si>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</si>
  <si>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</si>
  <si>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</si>
  <si>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</si>
  <si>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</si>
  <si>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</si>
  <si>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</si>
  <si>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</si>
  <si>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</si>
  <si>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</si>
  <si>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</si>
  <si>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</si>
  <si>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</si>
  <si>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</si>
  <si>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</si>
  <si>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</si>
  <si>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</si>
  <si>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</si>
  <si>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</si>
  <si>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</si>
  <si>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</si>
  <si>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</si>
  <si>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</si>
  <si>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</si>
  <si>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</si>
  <si>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</si>
  <si>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</si>
  <si>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</si>
  <si>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</si>
  <si>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</si>
  <si>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</si>
  <si>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</si>
  <si>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</si>
  <si>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</si>
  <si>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</si>
  <si>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</si>
  <si>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</si>
  <si>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</si>
  <si>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</si>
  <si>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</si>
  <si>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</si>
  <si>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</si>
  <si>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</si>
  <si>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</si>
  <si>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</si>
  <si>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</si>
  <si>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</si>
  <si>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</si>
  <si>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</si>
  <si>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</si>
  <si>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</si>
  <si>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</si>
  <si>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</si>
  <si>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</si>
  <si>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</si>
  <si>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</si>
  <si>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</si>
  <si>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</si>
  <si>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</si>
  <si>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</si>
  <si>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</si>
  <si>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</si>
  <si>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</si>
  <si>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</si>
  <si>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</si>
  <si>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</si>
  <si>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</si>
  <si>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</si>
  <si>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</si>
  <si>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</si>
  <si>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</si>
  <si>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</si>
  <si>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</si>
  <si>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</si>
  <si>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</si>
  <si>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</si>
  <si>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</si>
  <si>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</si>
  <si>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</si>
  <si>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</si>
  <si>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</si>
  <si>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</si>
  <si>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</si>
  <si>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</si>
  <si>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</si>
  <si>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</si>
  <si>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</si>
  <si>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</si>
  <si>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</si>
  <si>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</si>
  <si>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</si>
  <si>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</si>
  <si>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</si>
  <si>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</si>
  <si>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</si>
  <si>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</si>
  <si>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</si>
  <si>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</si>
  <si>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</si>
  <si>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</si>
  <si>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</si>
  <si>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</si>
  <si>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</si>
  <si>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</si>
  <si>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</si>
  <si>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</si>
  <si>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</si>
  <si>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</si>
  <si>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</si>
  <si>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</si>
  <si>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</si>
  <si>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</si>
  <si>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</si>
  <si>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</si>
  <si>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</si>
  <si>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</si>
  <si>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</si>
  <si>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</si>
  <si>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</si>
  <si>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</si>
  <si>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</si>
  <si>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</si>
  <si>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</si>
  <si>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</si>
  <si>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</si>
  <si>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</si>
  <si>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</si>
  <si>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</si>
  <si>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</si>
  <si>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</si>
  <si>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</si>
  <si>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</si>
  <si>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</si>
  <si>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</si>
  <si>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</si>
  <si>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</si>
  <si>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</si>
  <si>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</si>
  <si>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</si>
  <si>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</si>
  <si>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</si>
  <si>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</si>
  <si>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</si>
  <si>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</si>
  <si>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</si>
  <si>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</si>
  <si>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</si>
  <si>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</si>
  <si>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</si>
  <si>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</si>
  <si>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</si>
  <si>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</si>
  <si>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</si>
  <si>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</si>
  <si>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</si>
  <si>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</si>
  <si>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</si>
  <si>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</si>
  <si>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</si>
  <si>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</si>
  <si>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</si>
  <si>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</si>
  <si>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</si>
  <si>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</si>
  <si>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</si>
  <si>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</si>
  <si>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</si>
  <si>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</si>
  <si>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</si>
  <si>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</si>
  <si>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</si>
  <si>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</si>
  <si>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</si>
  <si>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</si>
  <si>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</si>
  <si>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</si>
  <si>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</si>
  <si>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</si>
  <si>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</si>
  <si>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</si>
  <si>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</si>
  <si>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</si>
  <si>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</si>
  <si>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</si>
  <si>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</si>
  <si>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</si>
  <si>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</si>
  <si>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</si>
  <si>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</si>
  <si>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</si>
  <si>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</si>
  <si>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</si>
  <si>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</si>
  <si>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</si>
  <si>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</si>
  <si>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</si>
  <si>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</si>
  <si>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</si>
  <si>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</si>
  <si>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</si>
  <si>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</si>
  <si>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</si>
  <si>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</si>
  <si>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</si>
  <si>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</si>
  <si>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</si>
  <si>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</si>
  <si>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</si>
  <si>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</si>
  <si>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</si>
  <si>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</si>
  <si>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</si>
  <si>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</si>
  <si>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</si>
  <si>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</si>
  <si>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</si>
  <si>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</si>
  <si>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</si>
  <si>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</si>
  <si>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</si>
  <si>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</si>
  <si>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</si>
  <si>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</si>
  <si>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</si>
  <si>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</si>
  <si>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</si>
  <si>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</si>
  <si>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</si>
  <si>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</si>
  <si>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</si>
  <si>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</si>
  <si>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</si>
  <si>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</si>
  <si>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</si>
  <si>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</si>
  <si>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</si>
  <si>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</si>
  <si>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</si>
  <si>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</si>
  <si>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</si>
  <si>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</si>
  <si>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</si>
  <si>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</si>
  <si>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</si>
  <si>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</si>
  <si>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</si>
  <si>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</si>
  <si>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</si>
  <si>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</si>
  <si>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</si>
  <si>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</si>
  <si>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</si>
  <si>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</si>
  <si>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</si>
  <si>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</si>
  <si>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</si>
  <si>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</si>
  <si>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</si>
  <si>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</si>
  <si>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</si>
  <si>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</si>
  <si>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</si>
  <si>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</si>
  <si>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</si>
  <si>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</si>
  <si>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</si>
  <si>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</si>
  <si>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</si>
  <si>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</si>
  <si>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</si>
  <si>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</si>
  <si>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</si>
  <si>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</si>
  <si>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</si>
  <si>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</si>
  <si>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</si>
  <si>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</si>
  <si>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</si>
  <si>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</si>
  <si>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</si>
  <si>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</si>
  <si>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</si>
  <si>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</si>
  <si>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</si>
  <si>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</si>
  <si>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</si>
  <si>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</si>
  <si>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</si>
  <si>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</si>
  <si>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</si>
  <si>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</si>
  <si>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</si>
  <si>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</si>
  <si>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</si>
  <si>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</si>
  <si>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</si>
  <si>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</si>
  <si>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</si>
  <si>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</si>
  <si>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</si>
  <si>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</si>
  <si>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</si>
  <si>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</si>
  <si>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</si>
  <si>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</si>
  <si>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</si>
  <si>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</si>
  <si>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</si>
  <si>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</si>
  <si>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</si>
  <si>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</si>
  <si>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</si>
  <si>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</si>
  <si>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</si>
  <si>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</si>
  <si>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</si>
  <si>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</si>
  <si>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</si>
  <si>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</si>
  <si>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</si>
  <si>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</si>
  <si>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</si>
  <si>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</si>
  <si>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</si>
  <si>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</si>
  <si>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</si>
  <si>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</si>
  <si>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</si>
  <si>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</si>
  <si>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</si>
  <si>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</si>
  <si>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</si>
  <si>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</si>
  <si>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</si>
  <si>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</si>
  <si>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</si>
  <si>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</si>
  <si>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</si>
  <si>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</si>
  <si>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</si>
  <si>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</si>
  <si>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</si>
  <si>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</si>
  <si>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</si>
  <si>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</si>
  <si>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</si>
  <si>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</si>
  <si>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</si>
  <si>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</si>
  <si>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</si>
  <si>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</si>
  <si>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</si>
  <si>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</si>
  <si>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</si>
  <si>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</si>
  <si>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</si>
  <si>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</si>
  <si>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</si>
  <si>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</si>
  <si>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</si>
  <si>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</si>
  <si>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</si>
  <si>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</si>
  <si>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</si>
  <si>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</si>
  <si>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</si>
  <si>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</si>
  <si>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</si>
  <si>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</si>
  <si>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</si>
  <si>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</si>
  <si>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</si>
  <si>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</si>
  <si>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</si>
  <si>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</si>
  <si>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</si>
  <si>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</si>
  <si>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</si>
  <si>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</si>
  <si>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</si>
  <si>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</si>
  <si>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</si>
  <si>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</si>
  <si>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</si>
  <si>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</si>
  <si>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</si>
  <si>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</si>
  <si>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</si>
  <si>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</si>
  <si>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</si>
  <si>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</si>
  <si>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</si>
  <si>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</si>
  <si>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</si>
  <si>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</si>
  <si>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</si>
  <si>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</si>
  <si>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</si>
  <si>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</si>
  <si>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</si>
  <si>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</si>
  <si>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</si>
  <si>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</si>
  <si>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</si>
  <si>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</si>
  <si>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</si>
  <si>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</si>
  <si>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</si>
  <si>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</si>
  <si>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</si>
  <si>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</si>
  <si>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</si>
  <si>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</si>
  <si>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</si>
  <si>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</si>
  <si>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</si>
  <si>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</si>
  <si>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</si>
  <si>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</si>
  <si>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</si>
  <si>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</si>
  <si>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</si>
  <si>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</si>
  <si>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</si>
  <si>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</si>
  <si>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</si>
  <si>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</si>
  <si>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</si>
  <si>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</si>
  <si>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</si>
  <si>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</si>
  <si>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</si>
  <si>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</si>
  <si>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</si>
  <si>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</si>
  <si>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</si>
  <si>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</si>
  <si>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</si>
  <si>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</si>
  <si>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</si>
  <si>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</si>
  <si>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</si>
  <si>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</si>
  <si>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</si>
  <si>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</si>
  <si>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</si>
  <si>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</si>
  <si>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</si>
  <si>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</si>
  <si>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</si>
  <si>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</si>
  <si>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</si>
  <si>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</si>
  <si>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</si>
  <si>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</si>
  <si>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</si>
  <si>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</si>
  <si>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</si>
  <si>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</si>
  <si>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</si>
  <si>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</si>
  <si>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</si>
  <si>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</si>
  <si>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</si>
  <si>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</si>
  <si>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</si>
  <si>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</si>
  <si>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</si>
  <si>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</si>
  <si>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</si>
  <si>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</si>
  <si>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</si>
  <si>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</si>
  <si>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</si>
  <si>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</si>
  <si>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</si>
  <si>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</si>
  <si>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</si>
  <si>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</si>
  <si>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</si>
  <si>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</si>
  <si>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</si>
  <si>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</si>
  <si>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</si>
  <si>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</si>
  <si>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</si>
  <si>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</si>
  <si>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</si>
  <si>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</si>
  <si>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</si>
  <si>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</si>
  <si>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</si>
  <si>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</si>
  <si>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</si>
  <si>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</si>
  <si>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</si>
  <si>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</si>
  <si>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</si>
  <si>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</si>
  <si>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</si>
  <si>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</si>
  <si>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</si>
  <si>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</si>
  <si>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</si>
  <si>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</si>
  <si>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</si>
  <si>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</si>
  <si>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</si>
  <si>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</si>
  <si>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</si>
  <si>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</si>
  <si>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</si>
  <si>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</si>
  <si>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</si>
  <si>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</si>
  <si>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</si>
  <si>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</si>
  <si>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</si>
  <si>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</si>
  <si>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</si>
  <si>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</si>
  <si>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</si>
  <si>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</si>
  <si>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</si>
  <si>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</si>
  <si>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</si>
  <si>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</si>
  <si>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</si>
  <si>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</si>
  <si>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</si>
  <si>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</si>
  <si>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</si>
  <si>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</si>
  <si>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</si>
  <si>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</si>
  <si>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</si>
  <si>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</si>
  <si>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</si>
  <si>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</si>
  <si>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</si>
  <si>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</si>
  <si>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</si>
  <si>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</si>
  <si>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</si>
  <si>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</si>
  <si>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</si>
  <si>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</si>
  <si>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</si>
  <si>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</si>
  <si>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</si>
  <si>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</si>
  <si>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</si>
  <si>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</si>
  <si>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</si>
  <si>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</si>
  <si>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</si>
  <si>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</si>
  <si>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</si>
  <si>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</si>
  <si>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</si>
  <si>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</si>
  <si>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</si>
  <si>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</si>
  <si>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</si>
  <si>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</si>
  <si>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</si>
  <si>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</si>
  <si>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</si>
  <si>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</si>
  <si>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</si>
  <si>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</si>
  <si>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</si>
  <si>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</si>
  <si>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</si>
  <si>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</si>
  <si>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</si>
  <si>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</si>
  <si>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</si>
  <si>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</si>
  <si>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</si>
  <si>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</si>
  <si>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</si>
  <si>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</si>
  <si>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</si>
  <si>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</si>
  <si>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</si>
  <si>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</si>
  <si>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</si>
  <si>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</si>
  <si>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</si>
  <si>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</si>
  <si>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</si>
  <si>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</si>
  <si>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</si>
  <si>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</si>
  <si>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</si>
  <si>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</si>
  <si>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</si>
  <si>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</si>
  <si>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</si>
  <si>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</si>
  <si>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</si>
  <si>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</si>
  <si>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</si>
  <si>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</si>
  <si>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</si>
  <si>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</si>
  <si>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</si>
  <si>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</si>
  <si>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</si>
  <si>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</si>
  <si>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</si>
  <si>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</si>
  <si>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</si>
  <si>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</si>
  <si>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</si>
  <si>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</si>
  <si>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</si>
  <si>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</si>
  <si>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</si>
  <si>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</si>
  <si>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</si>
  <si>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</si>
  <si>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</si>
  <si>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</si>
  <si>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</si>
  <si>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</si>
  <si>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</si>
  <si>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</si>
  <si>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</si>
  <si>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</si>
  <si>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</si>
  <si>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</si>
  <si>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</si>
  <si>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</si>
  <si>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</si>
  <si>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</si>
  <si>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</si>
  <si>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</si>
  <si>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</si>
  <si>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</si>
  <si>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</si>
  <si>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</si>
  <si>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</si>
  <si>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</si>
  <si>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</si>
  <si>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</si>
  <si>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</si>
  <si>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</si>
  <si>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</si>
  <si>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</si>
  <si>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</si>
  <si>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</si>
  <si>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</si>
  <si>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</si>
  <si>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</si>
  <si>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</si>
  <si>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</si>
  <si>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</si>
  <si>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</si>
  <si>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</si>
  <si>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</si>
  <si>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</si>
  <si>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</si>
  <si>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</si>
  <si>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</si>
  <si>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</si>
  <si>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</si>
  <si>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</si>
  <si>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</si>
  <si>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</si>
  <si>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</si>
  <si>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</si>
  <si>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</si>
  <si>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</si>
  <si>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</si>
  <si>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</si>
  <si>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</si>
  <si>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</si>
  <si>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</si>
  <si>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</si>
  <si>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</si>
  <si>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</si>
  <si>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</si>
  <si>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</si>
  <si>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</si>
  <si>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</si>
  <si>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</si>
  <si>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</si>
  <si>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</si>
  <si>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</si>
  <si>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</si>
  <si>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</si>
  <si>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</si>
  <si>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</si>
  <si>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</si>
  <si>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</si>
  <si>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</si>
  <si>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</si>
  <si>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</si>
  <si>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</si>
  <si>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</si>
  <si>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</si>
  <si>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</si>
  <si>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</si>
  <si>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</si>
  <si>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</si>
  <si>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</si>
  <si>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</si>
  <si>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</si>
  <si>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</si>
  <si>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</si>
  <si>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</si>
  <si>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</si>
  <si>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</si>
  <si>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</si>
  <si>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</si>
  <si>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</si>
  <si>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</si>
  <si>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</si>
  <si>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</si>
  <si>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</si>
  <si>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</si>
  <si>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</si>
  <si>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</si>
  <si>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</si>
  <si>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</si>
  <si>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</si>
  <si>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</si>
  <si>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</si>
  <si>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</si>
  <si>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</si>
  <si>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</si>
  <si>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</si>
  <si>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</si>
  <si>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</si>
  <si>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</si>
  <si>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</si>
  <si>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</si>
  <si>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</si>
  <si>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</si>
  <si>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</si>
  <si>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</si>
  <si>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</si>
  <si>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</si>
  <si>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</si>
  <si>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</si>
  <si>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</si>
  <si>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</si>
  <si>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</si>
  <si>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</si>
  <si>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</si>
  <si>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</si>
  <si>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</si>
  <si>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</si>
  <si>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</si>
  <si>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</si>
  <si>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</si>
  <si>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</si>
  <si>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</si>
  <si>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</si>
  <si>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</si>
  <si>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</si>
  <si>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</si>
  <si>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</si>
  <si>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</si>
  <si>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</si>
  <si>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</si>
  <si>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</si>
  <si>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</si>
  <si>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</si>
  <si>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</si>
  <si>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</si>
  <si>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</si>
  <si>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</si>
  <si>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</si>
  <si>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</si>
  <si>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</si>
  <si>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</si>
  <si>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</si>
  <si>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</si>
  <si>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</si>
  <si>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</si>
  <si>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</si>
  <si>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</si>
  <si>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</si>
  <si>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</si>
  <si>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</si>
  <si>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</si>
  <si>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</si>
  <si>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</si>
  <si>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</si>
  <si>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</si>
  <si>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</si>
  <si>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</si>
  <si>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</si>
  <si>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</si>
  <si>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</si>
  <si>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</si>
  <si>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</si>
  <si>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</si>
  <si>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</si>
  <si>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</si>
  <si>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</si>
  <si>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</si>
  <si>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</si>
  <si>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</si>
  <si>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</si>
  <si>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</si>
  <si>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</si>
  <si>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</si>
  <si>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</si>
  <si>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</si>
  <si>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</si>
  <si>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</si>
  <si>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</si>
  <si>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</si>
  <si>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</si>
  <si>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</si>
  <si>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</si>
  <si>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</si>
  <si>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</si>
  <si>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</si>
  <si>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</si>
  <si>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</si>
  <si>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</si>
  <si>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</si>
  <si>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</si>
  <si>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</si>
  <si>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</si>
  <si>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</si>
  <si>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</si>
  <si>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</si>
  <si>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</si>
  <si>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</si>
  <si>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</si>
  <si>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</si>
  <si>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</si>
  <si>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</si>
  <si>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</si>
  <si>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</si>
  <si>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</si>
  <si>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</si>
  <si>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</si>
  <si>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</si>
  <si>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</si>
  <si>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</si>
  <si>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</si>
  <si>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</si>
  <si>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</si>
  <si>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</si>
  <si>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</si>
  <si>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</si>
  <si>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</si>
  <si>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</si>
  <si>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</si>
  <si>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</si>
  <si>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</si>
  <si>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</si>
  <si>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</si>
  <si>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</si>
  <si>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</si>
  <si>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</si>
  <si>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</si>
  <si>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</si>
  <si>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</si>
  <si>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</si>
  <si>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</si>
  <si>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</si>
  <si>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</si>
  <si>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</si>
  <si>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</si>
  <si>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</si>
  <si>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</si>
  <si>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</si>
  <si>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</si>
  <si>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</si>
  <si>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</si>
  <si>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</si>
  <si>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</si>
  <si>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</si>
  <si>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</si>
  <si>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</si>
  <si>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</si>
  <si>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</si>
  <si>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</si>
  <si>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</si>
  <si>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</si>
  <si>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</si>
  <si>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</si>
  <si>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</si>
  <si>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</si>
  <si>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</si>
  <si>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</si>
  <si>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</si>
  <si>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</si>
  <si>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</si>
  <si>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</si>
  <si>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</si>
  <si>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</si>
  <si>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</si>
  <si>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</si>
  <si>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</si>
  <si>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</si>
  <si>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</si>
  <si>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</si>
  <si>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</si>
  <si>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</si>
  <si>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</si>
  <si>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</si>
  <si>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</si>
  <si>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</si>
  <si>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</si>
  <si>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</si>
  <si>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</si>
  <si>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</si>
  <si>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</si>
  <si>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</si>
  <si>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</si>
  <si>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</si>
  <si>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</si>
  <si>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</si>
  <si>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</si>
  <si>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</si>
  <si>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</si>
  <si>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</si>
  <si>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</si>
  <si>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</si>
  <si>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</si>
  <si>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</si>
  <si>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</si>
  <si>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</si>
  <si>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</si>
  <si>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</si>
  <si>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</si>
  <si>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</si>
  <si>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</si>
  <si>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</si>
  <si>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</si>
  <si>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</si>
  <si>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</si>
  <si>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</si>
  <si>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</si>
  <si>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</si>
  <si>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</si>
  <si>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</si>
  <si>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</si>
  <si>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</si>
  <si>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</si>
  <si>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</si>
  <si>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</si>
  <si>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</si>
  <si>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</si>
  <si>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</si>
  <si>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</si>
  <si>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</si>
  <si>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</si>
  <si>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</si>
  <si>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</si>
  <si>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</si>
  <si>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</si>
  <si>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</si>
  <si>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</si>
  <si>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</si>
  <si>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</si>
  <si>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</si>
  <si>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</si>
  <si>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</si>
  <si>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</si>
  <si>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</si>
  <si>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</si>
  <si>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</si>
  <si>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</si>
  <si>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</si>
  <si>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</si>
  <si>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</si>
  <si>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</si>
  <si>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</si>
  <si>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</si>
  <si>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</si>
  <si>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</si>
  <si>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</si>
  <si>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</si>
  <si>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</si>
  <si>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</si>
  <si>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</si>
  <si>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</si>
  <si>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</si>
  <si>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</si>
  <si>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</si>
  <si>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</si>
  <si>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</si>
  <si>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</si>
  <si>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</si>
  <si>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</si>
  <si>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</si>
  <si>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</si>
  <si>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</si>
  <si>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</si>
  <si>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</si>
  <si>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</si>
  <si>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</si>
  <si>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</si>
  <si>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</si>
  <si>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</si>
  <si>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</si>
  <si>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</si>
  <si>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</si>
  <si>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</si>
  <si>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</si>
  <si>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</si>
  <si>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</si>
  <si>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</si>
  <si>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</si>
  <si>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</si>
  <si>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</si>
  <si>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</si>
  <si>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</si>
  <si>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</si>
  <si>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</si>
  <si>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</si>
  <si>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</si>
  <si>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</si>
  <si>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</si>
  <si>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</si>
  <si>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</si>
  <si>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</si>
  <si>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</si>
  <si>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</si>
  <si>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</si>
  <si>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</si>
  <si>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</si>
  <si>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</si>
  <si>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</si>
  <si>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</si>
  <si>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</si>
  <si>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</si>
  <si>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</si>
  <si>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</si>
  <si>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</si>
  <si>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</si>
  <si>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</si>
  <si>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</si>
  <si>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</si>
  <si>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</si>
  <si>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</si>
  <si>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</si>
  <si>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</si>
  <si>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</si>
  <si>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</si>
  <si>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</si>
  <si>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</si>
  <si>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</si>
  <si>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</si>
  <si>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</si>
  <si>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</si>
  <si>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</si>
  <si>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</si>
  <si>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</si>
  <si>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</si>
  <si>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</si>
  <si>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</si>
  <si>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</si>
  <si>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</si>
  <si>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</si>
  <si>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</si>
  <si>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</si>
  <si>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</si>
  <si>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</si>
  <si>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</si>
  <si>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</si>
  <si>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</si>
  <si>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</si>
  <si>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</si>
  <si>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</si>
  <si>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</si>
  <si>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</si>
  <si>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</si>
  <si>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</si>
  <si>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</si>
  <si>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</si>
  <si>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</si>
  <si>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</si>
  <si>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</si>
  <si>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</si>
  <si>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</si>
  <si>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</si>
  <si>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</si>
  <si>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</si>
  <si>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</si>
  <si>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</si>
  <si>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</si>
  <si>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</si>
  <si>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</si>
  <si>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</si>
  <si>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</si>
  <si>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</si>
  <si>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</si>
  <si>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</si>
  <si>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</si>
  <si>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</si>
  <si>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</si>
  <si>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</si>
  <si>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</si>
  <si>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</si>
  <si>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</si>
  <si>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</si>
  <si>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</si>
  <si>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</si>
  <si>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</si>
  <si>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</si>
  <si>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</si>
  <si>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</si>
  <si>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</si>
  <si>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</si>
  <si>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</si>
  <si>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</si>
  <si>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</si>
  <si>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</si>
  <si>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</si>
  <si>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</si>
  <si>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</si>
  <si>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</si>
  <si>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</si>
  <si>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</si>
  <si>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</si>
  <si>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</si>
  <si>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</si>
  <si>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</si>
  <si>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</si>
  <si>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</si>
  <si>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</si>
  <si>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</si>
  <si>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</si>
  <si>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</si>
  <si>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</si>
  <si>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</si>
  <si>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</si>
  <si>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</si>
  <si>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</si>
  <si>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</si>
  <si>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</si>
  <si>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</si>
  <si>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</si>
  <si>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</si>
  <si>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</si>
  <si>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</si>
  <si>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</si>
  <si>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</si>
  <si>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</si>
  <si>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</si>
  <si>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</si>
  <si>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</si>
  <si>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</si>
  <si>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</si>
  <si>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</si>
  <si>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</si>
  <si>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</si>
  <si>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</si>
  <si>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</si>
  <si>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</si>
  <si>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</si>
  <si>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</si>
  <si>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</si>
  <si>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</si>
  <si>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</si>
  <si>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</si>
  <si>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</si>
  <si>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</si>
  <si>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</si>
  <si>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</si>
  <si>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</si>
  <si>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</si>
  <si>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</si>
  <si>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</si>
  <si>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</si>
  <si>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</si>
  <si>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</si>
  <si>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</si>
  <si>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</si>
  <si>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</si>
  <si>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</si>
  <si>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</si>
  <si>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</si>
  <si>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</si>
  <si>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</si>
  <si>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</si>
  <si>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</si>
  <si>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</si>
  <si>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</si>
  <si>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</si>
  <si>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</si>
  <si>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</si>
  <si>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</si>
  <si>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</si>
  <si>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</si>
  <si>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</si>
  <si>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</si>
  <si>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</si>
  <si>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</si>
  <si>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</si>
  <si>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</si>
  <si>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</si>
  <si>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</si>
  <si>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</si>
  <si>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</si>
  <si>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</si>
  <si>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</si>
  <si>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</si>
  <si>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</si>
  <si>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</si>
  <si>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</si>
  <si>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</si>
  <si>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</si>
  <si>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</si>
  <si>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</si>
  <si>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</si>
  <si>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</si>
  <si>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</si>
  <si>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</si>
  <si>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</si>
  <si>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</si>
  <si>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</si>
  <si>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</si>
  <si>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</si>
  <si>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</si>
  <si>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</si>
  <si>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</si>
  <si>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</si>
  <si>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</si>
  <si>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</si>
  <si>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</si>
  <si>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</si>
  <si>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</si>
  <si>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</si>
  <si>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</si>
  <si>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</si>
  <si>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</si>
  <si>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</si>
  <si>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</si>
  <si>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</si>
  <si>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</si>
  <si>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</si>
  <si>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</si>
  <si>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</si>
  <si>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</si>
  <si>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</si>
  <si>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</si>
  <si>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</si>
  <si>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</si>
  <si>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</si>
  <si>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</si>
  <si>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</si>
  <si>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</si>
  <si>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</si>
  <si>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</si>
  <si>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</si>
  <si>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</si>
  <si>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</si>
  <si>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</si>
  <si>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</si>
  <si>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</si>
  <si>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</si>
  <si>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</si>
  <si>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</si>
  <si>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</si>
  <si>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</si>
  <si>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</si>
  <si>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</si>
  <si>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</si>
  <si>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</si>
  <si>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</si>
  <si>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</si>
  <si>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</si>
  <si>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</si>
  <si>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</si>
  <si>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</si>
  <si>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</si>
  <si>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</si>
  <si>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</si>
  <si>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</si>
  <si>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</si>
  <si>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</si>
  <si>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</si>
  <si>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</si>
  <si>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</si>
  <si>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</si>
  <si>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</si>
  <si>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</si>
  <si>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</si>
  <si>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</si>
  <si>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</si>
  <si>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</si>
  <si>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</si>
  <si>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</si>
  <si>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</si>
  <si>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</si>
  <si>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</si>
  <si>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</si>
  <si>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</si>
  <si>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</si>
  <si>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</si>
  <si>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</si>
  <si>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</si>
  <si>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</si>
  <si>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</si>
  <si>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</si>
  <si>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</si>
  <si>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</si>
  <si>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</si>
  <si>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</si>
  <si>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</si>
  <si>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</si>
  <si>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</si>
  <si>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</si>
  <si>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</si>
  <si>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</si>
  <si>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</si>
  <si>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</si>
  <si>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</si>
  <si>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</si>
  <si>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</si>
  <si>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</si>
  <si>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</si>
  <si>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</si>
  <si>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</si>
  <si>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</si>
  <si>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</si>
  <si>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</si>
  <si>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</si>
  <si>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</si>
  <si>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</si>
  <si>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</si>
  <si>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</si>
  <si>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</si>
  <si>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</si>
  <si>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</si>
  <si>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</si>
  <si>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</si>
  <si>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</si>
  <si>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</si>
  <si>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</si>
  <si>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</si>
  <si>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</si>
  <si>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</si>
  <si>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</si>
  <si>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</si>
  <si>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</si>
  <si>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</si>
  <si>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</si>
  <si>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</si>
  <si>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</si>
  <si>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</si>
  <si>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</si>
  <si>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</si>
  <si>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</si>
  <si>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</si>
  <si>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</si>
  <si>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</si>
  <si>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</si>
  <si>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</si>
  <si>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</si>
  <si>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</si>
  <si>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</si>
  <si>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</si>
  <si>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</si>
  <si>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</si>
  <si>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</si>
  <si>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</si>
  <si>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</si>
  <si>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</si>
  <si>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</si>
  <si>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</si>
  <si>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</si>
  <si>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</si>
  <si>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</si>
  <si>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</si>
  <si>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</si>
  <si>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</si>
  <si>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</si>
  <si>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</si>
  <si>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</si>
  <si>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</si>
  <si>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</si>
  <si>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</si>
  <si>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</si>
  <si>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</si>
  <si>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</si>
  <si>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</si>
  <si>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</si>
  <si>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</si>
  <si>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</si>
  <si>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</si>
  <si>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</si>
  <si>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</si>
  <si>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</si>
  <si>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</si>
  <si>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</si>
  <si>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</si>
  <si>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</si>
  <si>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</si>
  <si>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</si>
  <si>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</si>
  <si>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</si>
  <si>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</si>
  <si>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</si>
  <si>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</si>
  <si>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</si>
  <si>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</si>
  <si>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</si>
  <si>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</si>
  <si>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</si>
  <si>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</si>
  <si>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</si>
  <si>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</si>
  <si>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</si>
  <si>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</si>
  <si>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</si>
  <si>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</si>
  <si>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</si>
  <si>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</si>
  <si>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</si>
  <si>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</si>
  <si>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</si>
  <si>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</si>
  <si>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</si>
  <si>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</si>
  <si>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</si>
  <si>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</si>
  <si>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</si>
  <si>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</si>
  <si>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</si>
  <si>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</si>
  <si>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</si>
  <si>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</si>
  <si>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</si>
  <si>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</si>
  <si>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</si>
  <si>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</si>
  <si>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</si>
  <si>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</si>
  <si>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</si>
  <si>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</si>
  <si>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</si>
  <si>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</si>
  <si>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</si>
  <si>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</si>
  <si>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</si>
  <si>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</si>
  <si>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</si>
  <si>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</si>
  <si>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</si>
  <si>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</si>
  <si>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</si>
  <si>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</si>
  <si>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</si>
  <si>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</si>
  <si>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</si>
  <si>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</si>
  <si>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</si>
  <si>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</si>
  <si>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</si>
  <si>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</si>
  <si>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</si>
  <si>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</si>
  <si>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</si>
  <si>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</si>
  <si>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</si>
  <si>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</si>
  <si>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</si>
  <si>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</si>
  <si>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</si>
  <si>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</si>
  <si>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</si>
  <si>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</si>
  <si>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</si>
  <si>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</si>
  <si>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</si>
  <si>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</si>
  <si>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</si>
  <si>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</si>
  <si>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</si>
  <si>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</si>
  <si>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</si>
  <si>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</si>
  <si>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</si>
  <si>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</si>
  <si>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</si>
  <si>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</si>
  <si>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</si>
  <si>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</si>
  <si>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</si>
  <si>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</si>
  <si>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</si>
  <si>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</si>
  <si>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</si>
  <si>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</si>
  <si>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</si>
  <si>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</si>
  <si>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</si>
  <si>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</si>
  <si>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</si>
  <si>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</si>
  <si>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</si>
  <si>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</si>
  <si>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</si>
  <si>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</si>
  <si>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</si>
  <si>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</si>
  <si>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</si>
  <si>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</si>
  <si>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</si>
  <si>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</si>
  <si>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</si>
  <si>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</si>
  <si>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</si>
  <si>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</si>
  <si>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</si>
  <si>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</si>
  <si>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</si>
  <si>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</si>
  <si>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</si>
  <si>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</si>
  <si>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</si>
  <si>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</si>
  <si>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</si>
  <si>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</si>
  <si>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</si>
  <si>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</si>
  <si>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</si>
  <si>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</si>
  <si>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</si>
  <si>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</si>
  <si>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</si>
  <si>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</si>
  <si>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</si>
  <si>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</si>
  <si>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</si>
  <si>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</si>
  <si>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</si>
  <si>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</si>
  <si>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</si>
  <si>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</si>
  <si>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</si>
  <si>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</si>
  <si>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</si>
  <si>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</si>
  <si>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</si>
  <si>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</si>
  <si>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</si>
  <si>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</si>
  <si>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</si>
  <si>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</si>
  <si>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</si>
  <si>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</si>
  <si>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</si>
  <si>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</si>
  <si>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</si>
  <si>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</si>
  <si>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</si>
  <si>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</si>
  <si>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</si>
  <si>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</si>
  <si>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</si>
  <si>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</si>
  <si>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</si>
  <si>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</si>
  <si>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</si>
  <si>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</si>
  <si>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</si>
  <si>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</si>
  <si>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</si>
  <si>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</si>
  <si>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</si>
  <si>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</si>
  <si>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</si>
  <si>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</si>
  <si>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</si>
  <si>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</si>
  <si>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</si>
  <si>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</si>
  <si>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</si>
  <si>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</si>
  <si>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</si>
  <si>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</si>
  <si>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</si>
  <si>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</si>
  <si>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</si>
  <si>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</si>
  <si>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</si>
  <si>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</si>
  <si>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</si>
  <si>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</si>
  <si>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</si>
  <si>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</si>
  <si>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</si>
  <si>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</si>
  <si>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</si>
  <si>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</si>
  <si>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</si>
  <si>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</si>
  <si>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</si>
  <si>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</si>
  <si>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</si>
  <si>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</si>
  <si>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</si>
  <si>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</si>
  <si>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</si>
  <si>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</si>
  <si>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</si>
  <si>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</si>
  <si>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</si>
  <si>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</si>
  <si>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</si>
  <si>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</si>
  <si>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</si>
  <si>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</si>
  <si>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</si>
  <si>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</si>
  <si>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</si>
  <si>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</si>
  <si>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</si>
  <si>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</si>
  <si>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</si>
  <si>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</si>
  <si>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</si>
  <si>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</si>
  <si>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</si>
  <si>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</si>
  <si>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</si>
  <si>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</si>
  <si>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</si>
  <si>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</si>
  <si>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</si>
  <si>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</si>
  <si>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</si>
  <si>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</si>
  <si>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</si>
  <si>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</si>
  <si>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</si>
  <si>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</si>
  <si>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</si>
  <si>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</si>
  <si>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</si>
  <si>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</si>
  <si>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</si>
  <si>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</si>
  <si>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</si>
  <si>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</si>
  <si>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</si>
  <si>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</si>
  <si>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</si>
  <si>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</si>
  <si>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</si>
  <si>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</si>
  <si>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</si>
  <si>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</si>
  <si>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</si>
  <si>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</si>
  <si>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</si>
  <si>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</si>
  <si>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</si>
  <si>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</si>
  <si>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</si>
  <si>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</si>
  <si>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</si>
  <si>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</si>
  <si>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</si>
  <si>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</si>
  <si>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</si>
  <si>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</si>
  <si>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</si>
  <si>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</si>
  <si>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</si>
  <si>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</si>
  <si>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</si>
  <si>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</si>
  <si>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</si>
  <si>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</si>
  <si>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</si>
  <si>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</si>
  <si>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</si>
  <si>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</si>
  <si>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</si>
  <si>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</si>
  <si>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</si>
  <si>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</si>
  <si>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</si>
  <si>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</si>
  <si>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</si>
  <si>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</si>
  <si>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</si>
  <si>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</si>
  <si>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</si>
  <si>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</si>
  <si>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</si>
  <si>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</si>
  <si>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</si>
  <si>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</si>
  <si>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</si>
  <si>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</si>
  <si>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</si>
  <si>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</si>
  <si>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</si>
  <si>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</si>
  <si>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</si>
  <si>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</si>
  <si>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</si>
  <si>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</si>
  <si>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</si>
  <si>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</si>
  <si>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</si>
  <si>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</si>
  <si>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</si>
  <si>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</si>
  <si>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</si>
  <si>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</si>
  <si>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</si>
  <si>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</si>
  <si>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</si>
  <si>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</si>
  <si>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</si>
  <si>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</si>
  <si>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</si>
  <si>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</si>
  <si>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</si>
  <si>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</si>
  <si>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</si>
  <si>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</si>
  <si>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</si>
  <si>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</si>
  <si>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</si>
  <si>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</si>
  <si>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</si>
  <si>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</si>
  <si>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</si>
  <si>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</si>
  <si>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</si>
  <si>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</si>
  <si>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</si>
  <si>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</si>
  <si>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</si>
  <si>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</si>
  <si>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</si>
  <si>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</si>
  <si>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</si>
  <si>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</si>
  <si>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</si>
  <si>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</si>
  <si>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</si>
  <si>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</si>
  <si>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</si>
  <si>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</si>
  <si>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</si>
  <si>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</si>
  <si>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</si>
  <si>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</si>
  <si>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</si>
  <si>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</si>
  <si>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</si>
  <si>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</si>
  <si>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</si>
  <si>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</si>
  <si>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</si>
  <si>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</si>
  <si>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</si>
  <si>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</si>
  <si>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</si>
  <si>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</si>
  <si>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</si>
  <si>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</si>
  <si>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</si>
  <si>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</si>
  <si>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</si>
  <si>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</si>
  <si>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</si>
  <si>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</si>
  <si>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</si>
  <si>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</si>
  <si>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</si>
  <si>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</si>
  <si>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</si>
  <si>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</si>
  <si>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</si>
  <si>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</si>
  <si>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</si>
  <si>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</si>
  <si>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</si>
  <si>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</si>
  <si>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</si>
  <si>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</si>
  <si>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</si>
  <si>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</si>
  <si>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</si>
  <si>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</si>
  <si>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</si>
  <si>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</si>
  <si>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</si>
  <si>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</si>
  <si>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</si>
  <si>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</si>
  <si>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</si>
  <si>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</si>
  <si>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</si>
  <si>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</si>
  <si>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</si>
  <si>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</si>
  <si>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</si>
  <si>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</si>
  <si>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</si>
  <si>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</si>
  <si>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</si>
  <si>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</si>
  <si>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</si>
  <si>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</si>
  <si>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</si>
  <si>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</si>
  <si>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</si>
  <si>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</si>
  <si>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</si>
  <si>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</si>
  <si>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</si>
  <si>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</si>
  <si>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</si>
  <si>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</si>
  <si>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</si>
  <si>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</si>
  <si>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</si>
  <si>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</si>
  <si>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</si>
  <si>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</si>
  <si>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</si>
  <si>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</si>
  <si>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</si>
  <si>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</si>
  <si>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</si>
  <si>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</si>
  <si>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</si>
  <si>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</si>
  <si>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</si>
  <si>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</si>
  <si>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</si>
  <si>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</si>
  <si>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</si>
  <si>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</si>
  <si>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</si>
  <si>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</si>
  <si>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</si>
  <si>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</si>
  <si>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</si>
  <si>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</si>
  <si>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</si>
  <si>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</si>
  <si>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</si>
  <si>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</si>
  <si>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</si>
  <si>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</si>
  <si>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</si>
  <si>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</si>
  <si>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</si>
  <si>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</si>
  <si>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</si>
  <si>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</si>
  <si>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</si>
  <si>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</si>
  <si>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</si>
  <si>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</si>
  <si>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</si>
  <si>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</si>
  <si>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</si>
  <si>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</si>
  <si>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</si>
  <si>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</si>
  <si>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</si>
  <si>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</si>
  <si>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</si>
  <si>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</si>
  <si>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</si>
  <si>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</si>
  <si>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</si>
  <si>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</si>
  <si>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</si>
  <si>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</si>
  <si>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</si>
  <si>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</si>
  <si>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</si>
  <si>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</si>
  <si>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</si>
  <si>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</si>
  <si>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</si>
  <si>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</si>
  <si>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</si>
  <si>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</si>
  <si>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</si>
  <si>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</si>
  <si>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</si>
  <si>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</si>
  <si>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</si>
  <si>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</si>
  <si>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</si>
  <si>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</si>
  <si>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</si>
  <si>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</si>
  <si>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</si>
  <si>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</si>
  <si>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</si>
  <si>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</si>
  <si>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</si>
  <si>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</si>
  <si>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</si>
  <si>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</si>
  <si>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</si>
  <si>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</si>
  <si>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</si>
  <si>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</si>
  <si>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</si>
  <si>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</si>
  <si>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</si>
  <si>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</si>
  <si>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</si>
  <si>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</si>
  <si>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</si>
  <si>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</si>
  <si>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</si>
  <si>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</si>
  <si>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</si>
  <si>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</si>
  <si>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</si>
  <si>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</si>
  <si>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</si>
  <si>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</si>
  <si>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</si>
  <si>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</si>
  <si>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</si>
  <si>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</si>
  <si>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</si>
  <si>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</si>
  <si>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</si>
  <si>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</si>
  <si>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</si>
  <si>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</si>
  <si>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</si>
  <si>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</si>
  <si>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</si>
  <si>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</si>
  <si>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</si>
  <si>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</si>
  <si>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</si>
  <si>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</si>
  <si>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</si>
  <si>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</si>
  <si>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</si>
  <si>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</si>
  <si>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</si>
  <si>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</si>
  <si>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</si>
  <si>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</si>
  <si>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</si>
  <si>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</si>
  <si>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</si>
  <si>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</si>
  <si>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</si>
  <si>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</si>
  <si>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</si>
  <si>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</si>
  <si>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</si>
  <si>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</si>
  <si>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</si>
  <si>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</si>
  <si>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</si>
  <si>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</si>
  <si>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</si>
  <si>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</si>
  <si>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</si>
  <si>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</si>
  <si>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</si>
  <si>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</si>
  <si>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</si>
  <si>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</si>
  <si>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</si>
  <si>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</si>
  <si>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</si>
  <si>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</si>
  <si>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</si>
  <si>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</si>
  <si>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</si>
  <si>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</si>
  <si>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</si>
  <si>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</si>
  <si>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</si>
  <si>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</si>
  <si>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</si>
  <si>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</si>
  <si>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</si>
  <si>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</si>
  <si>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</si>
  <si>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</si>
  <si>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</si>
  <si>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</si>
  <si>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</si>
  <si>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</si>
  <si>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</si>
  <si>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</si>
  <si>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</si>
  <si>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</si>
  <si>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</si>
  <si>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</si>
  <si>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</si>
  <si>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</si>
  <si>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</si>
  <si>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</si>
  <si>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</si>
  <si>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</si>
  <si>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</si>
  <si>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</si>
  <si>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</si>
  <si>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</si>
  <si>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</si>
  <si>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</si>
  <si>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</si>
  <si>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</si>
  <si>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</si>
  <si>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</si>
  <si>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</si>
  <si>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</si>
  <si>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</si>
  <si>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</si>
  <si>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</si>
  <si>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</si>
  <si>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</si>
  <si>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</si>
  <si>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</si>
  <si>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</si>
  <si>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</si>
  <si>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</si>
  <si>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</si>
  <si>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</si>
  <si>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</si>
  <si>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</si>
  <si>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</si>
  <si>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</si>
  <si>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</si>
  <si>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</si>
  <si>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</si>
  <si>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</si>
  <si>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</si>
  <si>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</si>
  <si>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</si>
  <si>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</si>
  <si>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</si>
  <si>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</si>
  <si>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</si>
  <si>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</si>
  <si>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</si>
  <si>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</si>
  <si>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</si>
  <si>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</si>
  <si>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</si>
  <si>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</si>
  <si>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</si>
  <si>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</si>
  <si>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</si>
  <si>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</si>
  <si>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</si>
  <si>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</si>
  <si>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</si>
  <si>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</si>
  <si>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</si>
  <si>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</si>
  <si>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</si>
  <si>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</si>
  <si>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</si>
  <si>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</si>
  <si>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</si>
  <si>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</si>
  <si>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</si>
  <si>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</si>
  <si>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</si>
  <si>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</si>
  <si>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</si>
  <si>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</si>
  <si>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</si>
  <si>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</si>
  <si>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</si>
  <si>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</si>
  <si>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</si>
  <si>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</si>
  <si>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</si>
  <si>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</si>
  <si>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</si>
  <si>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</si>
  <si>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</si>
  <si>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</si>
  <si>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</si>
  <si>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</si>
  <si>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</si>
  <si>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</si>
  <si>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</si>
  <si>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</si>
  <si>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</si>
  <si>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</si>
  <si>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</si>
  <si>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</si>
  <si>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</si>
  <si>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</si>
  <si>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</si>
  <si>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</si>
  <si>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</si>
  <si>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</si>
  <si>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</si>
  <si>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</si>
  <si>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</si>
  <si>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</si>
  <si>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</si>
  <si>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</si>
  <si>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</si>
  <si>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</si>
  <si>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</si>
  <si>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</si>
  <si>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</si>
  <si>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</si>
  <si>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</si>
  <si>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</si>
  <si>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</si>
  <si>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</si>
  <si>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</si>
  <si>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</si>
  <si>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</si>
  <si>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</si>
  <si>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</si>
  <si>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</si>
  <si>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</si>
  <si>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</si>
  <si>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</si>
  <si>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</si>
  <si>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</si>
  <si>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</si>
  <si>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</si>
  <si>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</si>
  <si>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</si>
  <si>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</si>
  <si>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</si>
  <si>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</si>
  <si>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</si>
  <si>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</si>
  <si>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</si>
  <si>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</si>
  <si>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</si>
  <si>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</si>
  <si>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</si>
  <si>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</si>
  <si>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</si>
  <si>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</si>
  <si>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</si>
  <si>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</si>
  <si>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</si>
  <si>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</si>
  <si>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</si>
  <si>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</si>
  <si>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</si>
  <si>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</si>
  <si>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</si>
  <si>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</si>
  <si>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</si>
  <si>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</si>
  <si>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</si>
  <si>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</si>
  <si>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</si>
  <si>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</si>
  <si>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</si>
  <si>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</si>
  <si>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</si>
  <si>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</si>
  <si>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</si>
  <si>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</si>
  <si>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</si>
  <si>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</si>
  <si>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</si>
  <si>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</si>
  <si>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</si>
  <si>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</si>
  <si>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</si>
  <si>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</si>
  <si>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</si>
  <si>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</si>
  <si>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</si>
  <si>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</si>
  <si>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</si>
  <si>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</si>
  <si>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</si>
  <si>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</si>
  <si>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</si>
  <si>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</si>
  <si>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</si>
  <si>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</si>
  <si>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</si>
  <si>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</si>
  <si>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</si>
  <si>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</si>
  <si>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</si>
  <si>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</si>
  <si>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</si>
  <si>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</si>
  <si>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</si>
  <si>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</si>
  <si>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</si>
  <si>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</si>
  <si>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</si>
  <si>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</si>
  <si>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</si>
  <si>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</si>
  <si>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</si>
  <si>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</si>
  <si>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</si>
  <si>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</si>
  <si>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</si>
  <si>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</si>
  <si>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</si>
  <si>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</si>
  <si>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</si>
  <si>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</si>
  <si>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</si>
  <si>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</si>
  <si>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</si>
  <si>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</si>
  <si>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</si>
  <si>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</si>
  <si>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</si>
  <si>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</si>
  <si>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</si>
  <si>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</si>
  <si>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</si>
  <si>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</si>
  <si>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</si>
  <si>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</si>
  <si>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</si>
  <si>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</si>
  <si>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</si>
  <si>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</si>
  <si>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</si>
  <si>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</si>
  <si>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</si>
  <si>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</si>
  <si>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</si>
  <si>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</si>
  <si>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</si>
  <si>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</si>
  <si>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</si>
  <si>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</si>
  <si>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</si>
  <si>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</si>
  <si>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</si>
  <si>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</si>
  <si>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</si>
  <si>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</si>
  <si>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</si>
  <si>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</si>
  <si>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</si>
  <si>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</si>
  <si>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</si>
  <si>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</si>
  <si>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</si>
  <si>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</si>
  <si>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</si>
  <si>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</si>
  <si>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</si>
  <si>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</si>
  <si>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</si>
  <si>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</si>
  <si>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</si>
  <si>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</si>
  <si>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</si>
  <si>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</si>
  <si>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</si>
  <si>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</si>
  <si>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</si>
  <si>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</si>
  <si>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</si>
  <si>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</si>
  <si>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</si>
  <si>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</si>
  <si>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</si>
  <si>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</si>
  <si>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</si>
  <si>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</si>
  <si>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</si>
  <si>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</si>
  <si>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</si>
  <si>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</si>
  <si>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</si>
  <si>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</si>
  <si>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</si>
  <si>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</si>
  <si>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</si>
  <si>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</si>
  <si>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</si>
  <si>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</si>
  <si>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</si>
  <si>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</si>
  <si>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</si>
  <si>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</si>
  <si>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</si>
  <si>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</si>
  <si>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</si>
  <si>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</si>
  <si>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</si>
  <si>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</si>
  <si>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</si>
  <si>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</si>
  <si>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</si>
  <si>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</si>
  <si>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</si>
  <si>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</si>
  <si>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</si>
  <si>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</si>
  <si>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</si>
  <si>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</si>
  <si>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</si>
  <si>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</si>
  <si>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</si>
  <si>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</si>
  <si>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</si>
  <si>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</si>
  <si>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</si>
  <si>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</si>
  <si>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</si>
  <si>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</si>
  <si>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</si>
  <si>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</si>
  <si>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</si>
  <si>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</si>
  <si>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</si>
  <si>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</si>
  <si>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</si>
  <si>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</si>
  <si>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</si>
  <si>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</si>
  <si>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</si>
  <si>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</si>
  <si>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</si>
  <si>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</si>
  <si>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</si>
  <si>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</si>
  <si>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</si>
  <si>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</si>
  <si>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</si>
  <si>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</si>
  <si>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</si>
  <si>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</si>
  <si>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</si>
  <si>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</si>
  <si>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</si>
  <si>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</si>
  <si>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</si>
  <si>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</si>
  <si>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</si>
  <si>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</si>
  <si>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</si>
  <si>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</si>
  <si>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</si>
  <si>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</si>
  <si>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</si>
  <si>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</si>
  <si>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</si>
  <si>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</si>
  <si>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</si>
  <si>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</si>
  <si>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</si>
  <si>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</si>
  <si>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</si>
  <si>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</si>
  <si>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</si>
  <si>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</si>
  <si>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</si>
  <si>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</si>
  <si>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</si>
  <si>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</si>
  <si>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</si>
  <si>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</si>
  <si>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</si>
  <si>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</si>
  <si>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</si>
  <si>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</si>
  <si>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</si>
  <si>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</si>
  <si>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</si>
  <si>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</si>
  <si>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</si>
  <si>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</si>
  <si>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</si>
  <si>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</si>
  <si>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</si>
  <si>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</si>
  <si>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</si>
  <si>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</si>
  <si>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</si>
  <si>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</si>
  <si>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</si>
  <si>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</si>
  <si>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</si>
  <si>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</si>
  <si>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</si>
  <si>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</si>
  <si>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</si>
  <si>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</si>
  <si>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</si>
  <si>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</si>
  <si>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</si>
  <si>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</si>
  <si>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</si>
  <si>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</si>
  <si>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</si>
  <si>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</si>
  <si>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</si>
  <si>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</si>
  <si>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</si>
  <si>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</si>
  <si>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</si>
  <si>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</si>
  <si>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</si>
  <si>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</si>
  <si>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</si>
  <si>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</si>
  <si>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</si>
  <si>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</si>
  <si>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</si>
  <si>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</si>
  <si>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</si>
  <si>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</si>
  <si>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</si>
  <si>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</si>
  <si>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</si>
  <si>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</si>
  <si>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</si>
  <si>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</si>
  <si>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</si>
  <si>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</si>
  <si>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</si>
  <si>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</si>
  <si>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</si>
  <si>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</si>
  <si>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</si>
  <si>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</si>
  <si>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</si>
  <si>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</si>
  <si>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</si>
  <si>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</si>
  <si>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</si>
  <si>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</si>
  <si>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</si>
  <si>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</si>
  <si>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</si>
  <si>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</si>
  <si>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</si>
  <si>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</si>
  <si>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</si>
  <si>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</si>
  <si>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</si>
  <si>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</si>
  <si>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</si>
  <si>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</si>
  <si>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</si>
  <si>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</si>
  <si>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</si>
  <si>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</si>
  <si>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</si>
  <si>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</si>
  <si>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</si>
  <si>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</si>
  <si>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</si>
  <si>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</si>
  <si>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</si>
  <si>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</si>
  <si>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</si>
  <si>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</si>
  <si>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</si>
  <si>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</si>
  <si>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</si>
  <si>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</si>
  <si>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</si>
  <si>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</si>
  <si>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</si>
  <si>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</si>
  <si>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</si>
  <si>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</si>
  <si>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</si>
  <si>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</si>
  <si>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</si>
  <si>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</si>
  <si>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</si>
  <si>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</si>
  <si>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</si>
  <si>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</si>
  <si>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</si>
  <si>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</si>
  <si>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</si>
  <si>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</si>
  <si>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</si>
  <si>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</si>
  <si>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</si>
  <si>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</si>
  <si>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</si>
  <si>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</si>
  <si>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</si>
  <si>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</si>
  <si>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</si>
  <si>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</si>
  <si>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</si>
  <si>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</si>
  <si>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</si>
  <si>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</si>
  <si>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</si>
  <si>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</si>
  <si>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</si>
  <si>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</si>
  <si>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</si>
  <si>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</si>
  <si>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</si>
  <si>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</si>
  <si>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</si>
  <si>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</si>
  <si>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</si>
  <si>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</si>
  <si>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</si>
  <si>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</si>
  <si>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</si>
  <si>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</si>
  <si>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</si>
  <si>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</si>
  <si>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</si>
  <si>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</si>
  <si>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</si>
  <si>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</si>
  <si>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</si>
  <si>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</si>
  <si>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</si>
  <si>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</si>
  <si>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</si>
  <si>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</si>
  <si>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</si>
  <si>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</si>
  <si>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</si>
  <si>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</si>
  <si>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</si>
  <si>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</si>
  <si>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</si>
  <si>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</si>
  <si>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</si>
  <si>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</si>
  <si>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</si>
  <si>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</si>
  <si>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</si>
  <si>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</si>
  <si>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</si>
  <si>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</si>
  <si>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</si>
  <si>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</si>
  <si>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</si>
  <si>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</si>
  <si>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</si>
  <si>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</si>
  <si>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</si>
  <si>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</si>
  <si>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</si>
  <si>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</si>
  <si>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</si>
  <si>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</si>
  <si>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</si>
  <si>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</si>
  <si>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</si>
  <si>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</si>
  <si>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</si>
  <si>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</si>
  <si>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</si>
  <si>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</si>
  <si>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</si>
  <si>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</si>
  <si>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</si>
  <si>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</si>
  <si>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</si>
  <si>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</si>
  <si>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</si>
  <si>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</si>
  <si>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</si>
  <si>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</si>
  <si>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</si>
  <si>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</si>
  <si>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</si>
  <si>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</si>
  <si>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</si>
  <si>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</si>
  <si>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</si>
  <si>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</si>
  <si>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</si>
  <si>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</si>
  <si>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</si>
  <si>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</si>
  <si>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</si>
  <si>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</si>
  <si>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</si>
  <si>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</si>
  <si>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</si>
  <si>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</si>
  <si>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</si>
  <si>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</si>
  <si>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</si>
  <si>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</si>
  <si>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</si>
  <si>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</si>
  <si>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</si>
  <si>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</si>
  <si>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</si>
  <si>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</si>
  <si>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</si>
  <si>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</si>
  <si>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</si>
  <si>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</si>
  <si>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</si>
  <si>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</si>
  <si>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</si>
  <si>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</si>
  <si>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</si>
  <si>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</si>
  <si>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</si>
  <si>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</si>
  <si>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</si>
  <si>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</si>
  <si>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</si>
  <si>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</si>
  <si>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</si>
  <si>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</si>
  <si>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</si>
  <si>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</si>
  <si>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</si>
  <si>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</si>
  <si>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</si>
  <si>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</si>
  <si>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</si>
  <si>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</si>
  <si>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</si>
  <si>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</si>
  <si>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</si>
  <si>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</si>
  <si>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</si>
  <si>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</si>
  <si>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</si>
  <si>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</si>
  <si>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</si>
  <si>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</si>
  <si>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</si>
  <si>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</si>
  <si>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</si>
  <si>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</si>
  <si>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</si>
  <si>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</si>
  <si>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</si>
  <si>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</si>
  <si>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</si>
  <si>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</si>
  <si>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</si>
  <si>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</si>
  <si>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</si>
  <si>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</si>
  <si>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</si>
  <si>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</si>
  <si>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</si>
  <si>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</si>
  <si>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</si>
  <si>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</si>
  <si>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</si>
  <si>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</si>
  <si>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</si>
  <si>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</si>
  <si>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</si>
  <si>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</si>
  <si>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</si>
  <si>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</si>
  <si>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</si>
  <si>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</si>
  <si>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</si>
  <si>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</si>
  <si>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</si>
  <si>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</si>
  <si>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</si>
  <si>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</si>
  <si>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</si>
  <si>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</si>
  <si>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</si>
  <si>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</si>
  <si>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</si>
  <si>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</si>
  <si>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</si>
  <si>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</si>
  <si>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</si>
  <si>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</si>
  <si>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</si>
  <si>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</si>
  <si>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</si>
  <si>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</si>
  <si>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</si>
  <si>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</si>
  <si>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</si>
  <si>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</si>
  <si>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</si>
  <si>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</si>
  <si>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</si>
  <si>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</si>
  <si>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</si>
  <si>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</si>
  <si>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</si>
  <si>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</si>
  <si>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</si>
  <si>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</si>
  <si>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</si>
  <si>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</si>
  <si>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</si>
  <si>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</si>
  <si>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</si>
  <si>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</si>
  <si>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</si>
  <si>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</si>
  <si>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</si>
  <si>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</si>
  <si>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</si>
  <si>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</si>
  <si>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</si>
  <si>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</si>
  <si>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</si>
  <si>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</si>
  <si>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</si>
  <si>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</si>
  <si>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</si>
  <si>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</si>
  <si>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</si>
  <si>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</si>
  <si>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</si>
  <si>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</si>
  <si>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</si>
  <si>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</si>
  <si>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</si>
  <si>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</si>
  <si>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</si>
  <si>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</si>
  <si>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</si>
  <si>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</si>
  <si>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</si>
  <si>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</si>
  <si>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</si>
  <si>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</si>
  <si>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</si>
  <si>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</si>
  <si>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</si>
  <si>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</si>
  <si>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</si>
  <si>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</si>
  <si>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</si>
  <si>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</si>
  <si>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</si>
  <si>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</si>
  <si>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</si>
  <si>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</si>
  <si>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</si>
  <si>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</si>
  <si>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</si>
  <si>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</si>
  <si>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</si>
  <si>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</si>
  <si>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</si>
  <si>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</si>
  <si>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</si>
  <si>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</si>
  <si>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</si>
  <si>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</si>
  <si>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</si>
  <si>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</si>
  <si>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</si>
  <si>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</si>
  <si>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</si>
  <si>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</si>
  <si>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</si>
  <si>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</si>
  <si>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</si>
  <si>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</si>
  <si>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</si>
  <si>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</si>
  <si>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</si>
  <si>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</si>
  <si>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</si>
  <si>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</si>
  <si>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</si>
  <si>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</si>
  <si>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</si>
  <si>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</si>
  <si>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</si>
  <si>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</si>
  <si>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</si>
  <si>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</si>
  <si>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</si>
  <si>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</si>
  <si>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</si>
  <si>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</si>
  <si>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</si>
  <si>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</si>
  <si>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</si>
  <si>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</si>
  <si>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</si>
  <si>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</si>
  <si>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</si>
  <si>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</si>
  <si>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</si>
  <si>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</si>
  <si>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</si>
  <si>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</si>
  <si>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</si>
  <si>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</si>
  <si>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</si>
  <si>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</si>
  <si>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</si>
  <si>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</si>
  <si>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</si>
  <si>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</si>
  <si>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</si>
  <si>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</si>
  <si>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</si>
  <si>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</si>
  <si>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</si>
  <si>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</si>
  <si>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</si>
  <si>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</si>
  <si>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</si>
  <si>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</si>
  <si>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</si>
  <si>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</si>
  <si>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</si>
  <si>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</si>
  <si>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</si>
  <si>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</si>
  <si>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</si>
  <si>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</si>
  <si>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</si>
  <si>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</si>
  <si>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</si>
  <si>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</si>
  <si>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</si>
  <si>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</si>
  <si>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</si>
  <si>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</si>
  <si>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</si>
  <si>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</si>
  <si>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</si>
  <si>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</si>
  <si>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</si>
  <si>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</si>
  <si>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</si>
  <si>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</si>
  <si>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</si>
  <si>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</si>
  <si>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</si>
  <si>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</si>
  <si>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</si>
  <si>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</si>
  <si>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</si>
  <si>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</si>
  <si>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</si>
  <si>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</si>
  <si>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</si>
  <si>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</si>
  <si>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</si>
  <si>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</si>
  <si>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</si>
  <si>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</si>
  <si>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</si>
  <si>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</si>
  <si>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</si>
  <si>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</si>
  <si>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</si>
  <si>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</si>
  <si>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</si>
  <si>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</si>
  <si>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</si>
  <si>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</si>
  <si>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</si>
  <si>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</si>
  <si>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</si>
  <si>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</si>
  <si>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</si>
  <si>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</si>
  <si>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</si>
  <si>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</si>
  <si>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</si>
  <si>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</si>
  <si>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</si>
  <si>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</si>
  <si>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</si>
  <si>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</si>
  <si>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</si>
  <si>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</si>
  <si>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</si>
  <si>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</si>
  <si>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</si>
  <si>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</si>
  <si>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</si>
  <si>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</si>
  <si>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</si>
  <si>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</si>
  <si>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</si>
  <si>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</si>
  <si>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</si>
  <si>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</si>
  <si>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</si>
  <si>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</si>
  <si>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</si>
  <si>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</si>
  <si>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</si>
  <si>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</si>
  <si>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</si>
  <si>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</si>
  <si>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</si>
  <si>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</si>
  <si>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</si>
  <si>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</si>
  <si>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</si>
  <si>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</si>
  <si>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</si>
  <si>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</si>
  <si>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</si>
  <si>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</si>
  <si>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</si>
  <si>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</si>
  <si>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</si>
  <si>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</si>
  <si>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</si>
  <si>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</si>
  <si>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</si>
  <si>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</si>
  <si>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</si>
  <si>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</si>
  <si>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</si>
  <si>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</si>
  <si>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</si>
  <si>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</si>
  <si>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</si>
  <si>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</si>
  <si>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</si>
  <si>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</si>
  <si>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</si>
  <si>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</si>
  <si>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</si>
  <si>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</si>
  <si>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</si>
  <si>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</si>
  <si>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</si>
  <si>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</si>
  <si>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</si>
  <si>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</si>
  <si>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</si>
  <si>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</si>
  <si>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</si>
  <si>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</si>
  <si>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</si>
  <si>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</si>
  <si>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</si>
  <si>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</si>
  <si>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</si>
  <si>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</si>
  <si>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</si>
  <si>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</si>
  <si>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</si>
  <si>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</si>
  <si>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</si>
  <si>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</si>
  <si>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</si>
  <si>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</si>
  <si>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</si>
  <si>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</si>
  <si>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</si>
  <si>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</si>
  <si>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</si>
  <si>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</si>
  <si>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</si>
  <si>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</si>
  <si>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</si>
  <si>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</si>
  <si>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</si>
  <si>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</si>
  <si>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</si>
  <si>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</si>
  <si>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</si>
  <si>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</si>
  <si>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</si>
  <si>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</si>
  <si>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</si>
  <si>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</si>
  <si>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</si>
  <si>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</si>
  <si>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</si>
  <si>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</si>
  <si>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</si>
  <si>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</si>
  <si>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</si>
  <si>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</si>
  <si>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</si>
  <si>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</si>
  <si>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</si>
  <si>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</si>
  <si>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</si>
  <si>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</si>
  <si>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</si>
  <si>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</si>
  <si>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</si>
  <si>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</si>
  <si>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</si>
  <si>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</si>
  <si>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</si>
  <si>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</si>
  <si>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</si>
  <si>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</si>
  <si>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</si>
  <si>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</si>
  <si>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</si>
  <si>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</si>
  <si>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</si>
  <si>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</si>
  <si>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</si>
  <si>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</si>
  <si>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</si>
  <si>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</si>
  <si>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</si>
  <si>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</si>
  <si>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</si>
  <si>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</si>
  <si>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</si>
  <si>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</si>
  <si>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</si>
  <si>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</si>
  <si>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</si>
  <si>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</si>
  <si>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</si>
  <si>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</si>
  <si>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</si>
  <si>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</si>
  <si>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</si>
  <si>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</si>
  <si>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</si>
  <si>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</si>
  <si>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</si>
  <si>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</si>
  <si>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</si>
  <si>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</si>
  <si>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</si>
  <si>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</si>
  <si>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</si>
  <si>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</si>
  <si>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</si>
  <si>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</si>
  <si>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</si>
  <si>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</si>
  <si>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</si>
  <si>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</si>
  <si>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</si>
  <si>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</si>
  <si>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</si>
  <si>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</si>
  <si>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</si>
  <si>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</si>
  <si>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</si>
  <si>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</si>
  <si>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</si>
  <si>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</si>
  <si>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</si>
  <si>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</si>
  <si>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</si>
  <si>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</si>
  <si>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</si>
  <si>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</si>
  <si>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</si>
  <si>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</si>
  <si>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</si>
  <si>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</si>
  <si>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</si>
  <si>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</si>
  <si>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</si>
  <si>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</si>
  <si>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</si>
  <si>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</si>
  <si>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</si>
  <si>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</si>
  <si>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</si>
  <si>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</si>
  <si>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</si>
  <si>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</si>
  <si>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</si>
  <si>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</si>
  <si>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</si>
  <si>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</si>
  <si>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</si>
  <si>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</si>
  <si>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</si>
  <si>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</si>
  <si>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</si>
  <si>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</si>
  <si>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</si>
  <si>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</si>
  <si>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</si>
  <si>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</si>
  <si>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</si>
  <si>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</si>
  <si>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</si>
  <si>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</si>
  <si>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</si>
  <si>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</si>
  <si>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</si>
  <si>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</si>
  <si>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</si>
  <si>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</si>
  <si>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</si>
  <si>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</si>
  <si>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</si>
  <si>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</si>
  <si>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</si>
  <si>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</si>
  <si>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</si>
  <si>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</si>
  <si>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</si>
  <si>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</si>
  <si>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</si>
  <si>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</si>
  <si>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</si>
  <si>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</si>
  <si>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</si>
  <si>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</si>
  <si>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</si>
  <si>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</si>
  <si>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</si>
  <si>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</si>
  <si>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</si>
  <si>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</si>
  <si>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</si>
  <si>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</si>
  <si>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</si>
  <si>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</si>
  <si>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</si>
  <si>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</si>
  <si>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</si>
  <si>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</si>
  <si>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</si>
  <si>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</si>
  <si>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</si>
  <si>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</si>
  <si>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</si>
  <si>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</si>
  <si>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</si>
  <si>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</si>
  <si>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</si>
  <si>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</si>
  <si>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</si>
  <si>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</si>
  <si>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</si>
  <si>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</si>
  <si>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</si>
  <si>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</si>
  <si>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</si>
  <si>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</si>
  <si>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</si>
  <si>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</si>
  <si>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</si>
  <si>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</si>
  <si>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</si>
  <si>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</si>
  <si>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</si>
  <si>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</si>
  <si>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</si>
  <si>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</si>
  <si>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</si>
  <si>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</si>
  <si>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</si>
  <si>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</si>
  <si>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</si>
  <si>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</si>
  <si>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</si>
  <si>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</si>
  <si>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</si>
  <si>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</si>
  <si>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</si>
  <si>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</si>
  <si>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</si>
  <si>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</si>
  <si>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</si>
  <si>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</si>
  <si>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</si>
  <si>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</si>
  <si>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</si>
  <si>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</si>
  <si>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</si>
  <si>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</si>
  <si>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</si>
  <si>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</si>
  <si>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</si>
  <si>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</si>
  <si>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</si>
  <si>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</si>
  <si>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</si>
  <si>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</si>
  <si>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</si>
  <si>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</si>
  <si>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</si>
  <si>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</si>
  <si>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</si>
  <si>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</si>
  <si>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</si>
  <si>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</si>
  <si>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</si>
  <si>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</si>
  <si>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</si>
  <si>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</si>
  <si>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</si>
  <si>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</si>
  <si>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</si>
  <si>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</si>
  <si>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</si>
  <si>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</si>
  <si>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</si>
  <si>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</si>
  <si>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</si>
  <si>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</si>
  <si>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</si>
  <si>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</si>
  <si>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</si>
  <si>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</si>
  <si>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</si>
  <si>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</si>
  <si>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</si>
  <si>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</si>
  <si>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</si>
  <si>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</si>
  <si>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</si>
  <si>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</si>
  <si>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</si>
  <si>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</si>
  <si>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</si>
  <si>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</si>
  <si>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</si>
  <si>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</si>
  <si>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</si>
  <si>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</si>
  <si>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</si>
  <si>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</si>
  <si>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</si>
  <si>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</si>
  <si>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</si>
  <si>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</si>
  <si>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</si>
  <si>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</si>
  <si>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</si>
  <si>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</si>
  <si>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</si>
  <si>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</si>
  <si>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</si>
  <si>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</si>
  <si>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</si>
  <si>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</si>
  <si>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</si>
  <si>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</si>
  <si>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</si>
  <si>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</si>
  <si>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</si>
  <si>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</si>
  <si>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</si>
  <si>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</si>
  <si>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</si>
  <si>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</si>
  <si>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</si>
  <si>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</si>
  <si>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</si>
  <si>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</si>
  <si>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</si>
  <si>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</si>
  <si>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</si>
  <si>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</si>
  <si>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</si>
  <si>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</si>
  <si>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</si>
  <si>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</si>
  <si>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</si>
  <si>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</si>
  <si>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</si>
  <si>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</si>
  <si>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</si>
  <si>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</si>
  <si>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</si>
  <si>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</si>
  <si>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</si>
  <si>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</si>
  <si>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</si>
  <si>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</si>
  <si>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</si>
  <si>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</si>
  <si>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</si>
  <si>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</si>
  <si>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</si>
  <si>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</si>
  <si>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</si>
  <si>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</si>
  <si>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</si>
  <si>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</si>
  <si>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</si>
  <si>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</si>
  <si>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</si>
  <si>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</si>
  <si>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</si>
  <si>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</si>
  <si>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</si>
  <si>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</si>
  <si>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</si>
  <si>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</si>
  <si>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</si>
  <si>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</si>
  <si>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</si>
  <si>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</si>
  <si>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</si>
  <si>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</si>
  <si>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</si>
  <si>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</si>
  <si>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</si>
  <si>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</si>
  <si>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</si>
  <si>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</si>
  <si>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</si>
  <si>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</si>
  <si>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</si>
  <si>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</si>
  <si>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</si>
  <si>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</si>
  <si>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</si>
  <si>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</si>
  <si>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</si>
  <si>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</si>
  <si>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</si>
  <si>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</si>
  <si>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</si>
  <si>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</si>
  <si>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</si>
  <si>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</si>
  <si>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</si>
  <si>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</si>
  <si>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</si>
  <si>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</si>
  <si>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</si>
  <si>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</si>
  <si>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</si>
  <si>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</si>
  <si>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</si>
  <si>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</si>
  <si>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</si>
  <si>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</si>
  <si>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</si>
  <si>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</si>
  <si>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</si>
  <si>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</si>
  <si>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</si>
  <si>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</si>
  <si>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</si>
  <si>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</si>
  <si>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</si>
  <si>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</si>
  <si>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</si>
  <si>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</si>
  <si>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</si>
  <si>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</si>
  <si>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</si>
  <si>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</si>
  <si>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</si>
  <si>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</si>
  <si>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</si>
  <si>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</si>
  <si>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</si>
  <si>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</si>
  <si>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</si>
  <si>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</si>
  <si>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</si>
  <si>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</si>
  <si>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</si>
  <si>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</si>
  <si>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</si>
  <si>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</si>
  <si>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</si>
  <si>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</si>
  <si>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</si>
  <si>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</si>
  <si>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</si>
  <si>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</si>
  <si>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</si>
  <si>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</si>
  <si>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</si>
  <si>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</si>
  <si>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</si>
  <si>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</si>
  <si>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</si>
  <si>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</si>
  <si>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</si>
  <si>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</si>
  <si>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</si>
  <si>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</si>
  <si>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</si>
  <si>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</si>
  <si>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</si>
  <si>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</si>
  <si>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</si>
  <si>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</si>
  <si>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</si>
  <si>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</si>
  <si>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</si>
  <si>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</si>
  <si>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</si>
  <si>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</si>
  <si>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</si>
  <si>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</si>
  <si>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</si>
  <si>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</si>
  <si>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</si>
  <si>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</si>
  <si>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</si>
  <si>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</si>
  <si>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</si>
  <si>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</si>
  <si>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</si>
  <si>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</si>
  <si>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</si>
  <si>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</si>
  <si>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</si>
  <si>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</si>
  <si>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</si>
  <si>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</si>
  <si>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</si>
  <si>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</si>
  <si>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</si>
  <si>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</si>
  <si>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</si>
  <si>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</si>
  <si>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</si>
  <si>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</si>
  <si>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</si>
  <si>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</si>
  <si>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</si>
  <si>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</si>
  <si>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</si>
  <si>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</si>
  <si>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</si>
  <si>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</si>
  <si>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</si>
  <si>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</si>
  <si>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</si>
  <si>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</si>
  <si>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</si>
  <si>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</si>
  <si>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</si>
  <si>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</si>
  <si>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</si>
  <si>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</si>
  <si>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</si>
  <si>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</si>
  <si>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</si>
  <si>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</si>
  <si>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</si>
  <si>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</si>
  <si>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</si>
  <si>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</si>
  <si>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</si>
  <si>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</si>
  <si>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</si>
  <si>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</si>
  <si>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</si>
  <si>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</si>
  <si>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</si>
  <si>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</si>
  <si>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</si>
  <si>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</si>
  <si>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</si>
  <si>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</si>
  <si>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</si>
  <si>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</si>
  <si>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</si>
  <si>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</si>
  <si>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</si>
  <si>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</si>
  <si>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</si>
  <si>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</si>
  <si>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</si>
  <si>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</si>
  <si>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</si>
  <si>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</si>
  <si>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</si>
  <si>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</si>
  <si>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</si>
  <si>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</si>
  <si>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</si>
  <si>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</si>
  <si>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</si>
  <si>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</si>
  <si>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</si>
  <si>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</si>
  <si>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</si>
  <si>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</si>
  <si>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</si>
  <si>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</si>
  <si>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</si>
  <si>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</si>
  <si>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</si>
  <si>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</si>
  <si>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</si>
  <si>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</si>
  <si>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</si>
  <si>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</si>
  <si>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</si>
  <si>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</si>
  <si>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</si>
  <si>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</si>
  <si>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</si>
  <si>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</si>
  <si>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</si>
  <si>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</si>
  <si>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</si>
  <si>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</si>
  <si>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</si>
  <si>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</si>
  <si>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</si>
  <si>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</si>
  <si>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</si>
  <si>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</si>
  <si>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</si>
  <si>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</si>
  <si>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</si>
  <si>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</si>
  <si>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</si>
  <si>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</si>
  <si>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</si>
  <si>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</si>
  <si>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</si>
  <si>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</si>
  <si>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</si>
  <si>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</si>
  <si>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</si>
  <si>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</si>
  <si>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</si>
  <si>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</si>
  <si>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</si>
  <si>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</si>
  <si>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</si>
  <si>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</si>
  <si>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</si>
  <si>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</si>
  <si>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</si>
  <si>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</si>
  <si>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</si>
  <si>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</si>
  <si>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</si>
  <si>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</si>
  <si>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</si>
  <si>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</si>
  <si>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</si>
  <si>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</si>
  <si>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</si>
  <si>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</si>
  <si>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</si>
  <si>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</si>
  <si>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</si>
  <si>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</si>
  <si>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</si>
  <si>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</si>
  <si>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</si>
  <si>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</si>
  <si>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</si>
  <si>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</si>
  <si>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</si>
  <si>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</si>
  <si>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</si>
  <si>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</si>
  <si>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</si>
  <si>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</si>
  <si>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</si>
  <si>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</si>
  <si>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</si>
  <si>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</si>
  <si>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</si>
  <si>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</si>
  <si>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</si>
  <si>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</si>
  <si>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</si>
  <si>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</si>
  <si>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</si>
  <si>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</si>
  <si>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</si>
  <si>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</si>
  <si>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</si>
  <si>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</si>
  <si>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</si>
  <si>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</si>
  <si>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</si>
  <si>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</si>
  <si>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</si>
  <si>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</si>
  <si>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</si>
  <si>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</si>
  <si>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</si>
  <si>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</si>
  <si>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</si>
  <si>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</si>
  <si>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</si>
  <si>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</si>
  <si>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</si>
  <si>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</si>
  <si>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</si>
  <si>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</si>
  <si>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</si>
  <si>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</si>
  <si>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</si>
  <si>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</si>
  <si>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</si>
  <si>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</si>
  <si>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</si>
  <si>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</si>
  <si>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</si>
  <si>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</si>
  <si>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</si>
  <si>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</si>
  <si>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</si>
  <si>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</si>
  <si>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</si>
  <si>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</si>
  <si>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</si>
  <si>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</si>
  <si>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</si>
  <si>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</si>
  <si>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</si>
  <si>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</si>
  <si>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</si>
  <si>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</si>
  <si>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</si>
  <si>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</si>
  <si>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</si>
  <si>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</si>
  <si>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</si>
  <si>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</si>
  <si>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</si>
  <si>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</si>
  <si>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</si>
  <si>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</si>
  <si>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</si>
  <si>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</si>
  <si>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</si>
  <si>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</si>
  <si>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</si>
  <si>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</si>
  <si>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</si>
  <si>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</si>
  <si>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</si>
  <si>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</si>
  <si>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</si>
  <si>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</si>
  <si>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</si>
  <si>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</si>
  <si>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</si>
  <si>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</si>
  <si>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</si>
  <si>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</si>
  <si>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</si>
  <si>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</si>
  <si>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</si>
  <si>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</si>
  <si>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</si>
  <si>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</si>
  <si>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</si>
  <si>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</si>
  <si>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</si>
  <si>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</si>
  <si>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</si>
  <si>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</si>
  <si>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</si>
  <si>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</si>
  <si>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</si>
  <si>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</si>
  <si>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</si>
  <si>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</si>
  <si>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</si>
  <si>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</si>
  <si>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</si>
  <si>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</si>
  <si>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</si>
  <si>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</si>
  <si>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</si>
  <si>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</si>
  <si>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</si>
  <si>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</si>
  <si>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</si>
  <si>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</si>
  <si>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</si>
  <si>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</si>
  <si>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</si>
  <si>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</si>
  <si>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</si>
  <si>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</si>
  <si>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</si>
  <si>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</si>
  <si>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</si>
  <si>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</si>
  <si>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</si>
  <si>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</si>
  <si>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</si>
  <si>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</si>
  <si>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</si>
  <si>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</si>
  <si>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</si>
  <si>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</si>
  <si>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</si>
  <si>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</si>
  <si>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</si>
  <si>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</si>
  <si>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</si>
  <si>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</si>
  <si>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</si>
  <si>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</si>
  <si>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</si>
  <si>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</si>
  <si>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</si>
  <si>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</si>
  <si>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</si>
  <si>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</si>
  <si>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</si>
  <si>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</si>
  <si>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</si>
  <si>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</si>
  <si>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</si>
  <si>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</si>
  <si>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</si>
  <si>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</si>
  <si>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</si>
  <si>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</si>
  <si>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</si>
  <si>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</si>
  <si>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</si>
  <si>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</si>
  <si>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</si>
  <si>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</si>
  <si>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</si>
  <si>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</si>
  <si>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</si>
  <si>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</si>
  <si>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</si>
  <si>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</si>
  <si>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</si>
  <si>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</si>
  <si>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</si>
  <si>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</si>
  <si>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</si>
  <si>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</si>
  <si>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</si>
  <si>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</si>
  <si>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</si>
  <si>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</si>
  <si>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</si>
  <si>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</si>
  <si>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</si>
  <si>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</si>
  <si>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</si>
  <si>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</si>
  <si>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</si>
  <si>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</si>
  <si>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</si>
  <si>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</si>
  <si>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</si>
  <si>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</si>
  <si>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</si>
  <si>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</si>
  <si>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</si>
  <si>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</si>
  <si>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</si>
  <si>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</si>
  <si>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</si>
  <si>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</si>
  <si>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</si>
  <si>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</si>
  <si>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</si>
  <si>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</si>
  <si>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</si>
  <si>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</si>
  <si>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</si>
  <si>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</si>
  <si>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</si>
  <si>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</si>
  <si>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</si>
  <si>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</si>
  <si>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</si>
  <si>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</si>
  <si>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</si>
  <si>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</si>
  <si>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</si>
  <si>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</si>
  <si>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</si>
  <si>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</si>
  <si>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</si>
  <si>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</si>
  <si>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</si>
  <si>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</si>
  <si>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</si>
  <si>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</si>
  <si>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</si>
  <si>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</si>
  <si>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</si>
  <si>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</si>
  <si>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</si>
  <si>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</si>
  <si>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</si>
  <si>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</si>
  <si>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</si>
  <si>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</si>
  <si>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</si>
  <si>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</si>
  <si>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</si>
  <si>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</si>
  <si>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</si>
  <si>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</si>
  <si>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</si>
  <si>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</si>
  <si>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</si>
  <si>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</si>
  <si>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</si>
  <si>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</si>
  <si>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</si>
  <si>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</si>
  <si>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</si>
  <si>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</si>
  <si>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</si>
  <si>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</si>
  <si>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</si>
  <si>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</si>
  <si>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</si>
  <si>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</si>
  <si>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</si>
  <si>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</si>
  <si>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</si>
  <si>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</si>
  <si>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</si>
  <si>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</si>
  <si>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</si>
  <si>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</si>
  <si>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</si>
  <si>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</si>
  <si>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</si>
  <si>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</si>
  <si>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</si>
  <si>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</si>
  <si>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</si>
  <si>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</si>
  <si>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</si>
  <si>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</si>
  <si>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</si>
  <si>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</si>
  <si>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</si>
  <si>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</si>
  <si>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</si>
  <si>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</si>
  <si>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</si>
  <si>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</si>
  <si>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</si>
  <si>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</si>
  <si>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</si>
  <si>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</si>
  <si>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</si>
  <si>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</si>
  <si>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</si>
  <si>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</si>
  <si>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</si>
  <si>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</si>
  <si>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</si>
  <si>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</si>
  <si>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</si>
  <si>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</si>
  <si>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</si>
  <si>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</si>
  <si>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</si>
  <si>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</si>
  <si>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</si>
  <si>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</si>
  <si>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</si>
  <si>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</si>
  <si>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</si>
  <si>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</si>
  <si>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</si>
  <si>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</si>
  <si>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</si>
  <si>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</si>
  <si>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</si>
  <si>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</si>
  <si>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</si>
  <si>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</si>
  <si>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</si>
  <si>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</si>
  <si>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</si>
  <si>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</si>
  <si>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</si>
  <si>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</si>
  <si>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</si>
  <si>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</si>
  <si>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</si>
  <si>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</si>
  <si>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</si>
  <si>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</si>
  <si>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</si>
  <si>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</si>
  <si>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</si>
  <si>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</si>
  <si>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</si>
  <si>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</si>
  <si>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</si>
  <si>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</si>
  <si>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</si>
  <si>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</si>
  <si>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</si>
  <si>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</si>
  <si>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</si>
  <si>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</si>
  <si>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</si>
  <si>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</si>
  <si>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</si>
  <si>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</si>
  <si>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</si>
  <si>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</si>
  <si>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</si>
  <si>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</si>
  <si>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</si>
  <si>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</si>
  <si>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</si>
  <si>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</si>
  <si>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</si>
  <si>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</si>
  <si>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</si>
  <si>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</si>
  <si>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</si>
  <si>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</si>
  <si>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</si>
  <si>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</si>
  <si>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</si>
  <si>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</si>
  <si>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</si>
  <si>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</si>
  <si>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</si>
  <si>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</si>
  <si>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</si>
  <si>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</si>
  <si>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</si>
  <si>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</si>
  <si>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</si>
  <si>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</si>
  <si>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</si>
  <si>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</si>
  <si>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</si>
  <si>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</si>
  <si>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</si>
  <si>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</si>
  <si>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</si>
  <si>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</si>
  <si>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</si>
  <si>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</si>
  <si>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</si>
  <si>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</si>
  <si>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</si>
  <si>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</si>
  <si>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</si>
  <si>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</si>
  <si>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</si>
  <si>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</si>
  <si>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</si>
  <si>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</si>
  <si>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</si>
  <si>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</si>
  <si>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</si>
  <si>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</si>
  <si>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</si>
  <si>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</si>
  <si>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</si>
  <si>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</si>
  <si>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</si>
  <si>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</si>
  <si>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</si>
  <si>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</si>
  <si>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</si>
  <si>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</si>
  <si>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</si>
  <si>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</si>
  <si>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</si>
  <si>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</si>
  <si>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</si>
  <si>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</si>
  <si>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</si>
  <si>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</si>
  <si>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</si>
  <si>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</si>
  <si>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</si>
  <si>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</si>
  <si>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</si>
  <si>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</si>
  <si>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</si>
  <si>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</si>
  <si>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</si>
  <si>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</si>
  <si>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</si>
  <si>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</si>
  <si>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</si>
  <si>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</si>
  <si>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</si>
  <si>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</si>
  <si>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</si>
  <si>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</si>
  <si>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</si>
  <si>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</si>
  <si>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</si>
  <si>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</si>
  <si>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</si>
  <si>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</si>
  <si>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</si>
  <si>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</si>
  <si>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</si>
  <si>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</si>
  <si>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</si>
  <si>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</si>
  <si>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</si>
  <si>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</si>
  <si>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</si>
  <si>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</si>
  <si>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</si>
  <si>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</si>
  <si>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</si>
  <si>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</si>
  <si>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</si>
  <si>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</si>
  <si>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</si>
  <si>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</si>
  <si>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</si>
  <si>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</si>
  <si>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</si>
  <si>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</si>
  <si>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</si>
  <si>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</si>
  <si>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</si>
  <si>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</si>
  <si>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</si>
  <si>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</si>
  <si>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</si>
  <si>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</si>
  <si>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</si>
  <si>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</si>
  <si>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</si>
  <si>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</si>
  <si>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</si>
  <si>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</si>
  <si>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</si>
  <si>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</si>
  <si>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</si>
  <si>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</si>
  <si>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</si>
  <si>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</si>
  <si>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</si>
  <si>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</si>
  <si>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</si>
  <si>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</si>
  <si>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</si>
  <si>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</si>
  <si>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</si>
  <si>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</si>
  <si>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</si>
  <si>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</si>
  <si>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</si>
  <si>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</si>
  <si>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</si>
  <si>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</si>
  <si>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</si>
  <si>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</si>
  <si>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</si>
  <si>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</si>
  <si>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</si>
  <si>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</si>
  <si>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</si>
  <si>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</si>
  <si>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</si>
  <si>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</si>
  <si>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</si>
  <si>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</si>
  <si>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</si>
  <si>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</si>
  <si>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</si>
  <si>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</si>
  <si>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</si>
  <si>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</si>
  <si>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</si>
  <si>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</si>
  <si>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</si>
  <si>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</si>
  <si>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</si>
  <si>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</si>
  <si>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</si>
  <si>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</si>
  <si>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</si>
  <si>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</si>
  <si>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</si>
  <si>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</si>
  <si>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</si>
  <si>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</si>
  <si>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</si>
  <si>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</si>
  <si>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</si>
  <si>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</si>
  <si>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</si>
  <si>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</si>
  <si>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</si>
  <si>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</si>
  <si>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</si>
  <si>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</si>
  <si>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</si>
  <si>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</si>
  <si>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</si>
  <si>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</si>
  <si>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</si>
  <si>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</si>
  <si>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</si>
  <si>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</si>
  <si>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</si>
  <si>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</si>
  <si>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</si>
  <si>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</si>
  <si>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</si>
  <si>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</si>
  <si>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</si>
  <si>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</si>
  <si>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</si>
  <si>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</si>
  <si>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</si>
  <si>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</si>
  <si>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</si>
  <si>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</si>
  <si>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</si>
  <si>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</si>
  <si>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</si>
  <si>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</si>
  <si>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</si>
  <si>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</si>
  <si>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</si>
  <si>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</si>
  <si>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</si>
  <si>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</si>
  <si>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</si>
  <si>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</si>
  <si>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</si>
  <si>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</si>
  <si>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</si>
  <si>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</si>
  <si>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</si>
  <si>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</si>
  <si>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</si>
  <si>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</si>
  <si>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</si>
  <si>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</si>
  <si>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</si>
  <si>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</si>
  <si>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</si>
  <si>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</si>
  <si>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</si>
  <si>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</si>
  <si>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</si>
  <si>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</si>
  <si>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</si>
  <si>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</si>
  <si>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</si>
  <si>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</si>
  <si>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</si>
  <si>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</si>
  <si>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</si>
  <si>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</si>
  <si>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</si>
  <si>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</si>
  <si>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</si>
  <si>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</si>
  <si>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</si>
  <si>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</si>
  <si>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</si>
  <si>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</si>
  <si>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</si>
  <si>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</si>
  <si>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</si>
  <si>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</si>
  <si>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</si>
  <si>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</si>
  <si>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</si>
  <si>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</si>
  <si>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</si>
  <si>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</si>
  <si>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</si>
  <si>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</si>
  <si>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</si>
  <si>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</si>
  <si>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</si>
  <si>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</si>
  <si>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</si>
  <si>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</si>
  <si>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</si>
  <si>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</si>
  <si>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</si>
  <si>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</si>
  <si>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</si>
  <si>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</si>
  <si>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</si>
  <si>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</si>
  <si>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</si>
  <si>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</si>
  <si>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</si>
  <si>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</si>
  <si>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</si>
  <si>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</si>
  <si>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</si>
  <si>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</si>
  <si>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</si>
  <si>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</si>
  <si>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</si>
  <si>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</si>
  <si>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</si>
  <si>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</si>
  <si>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</si>
  <si>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</si>
  <si>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</si>
  <si>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</si>
  <si>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</si>
  <si>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</si>
  <si>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</si>
  <si>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</si>
  <si>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</si>
  <si>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</si>
  <si>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</si>
  <si>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</si>
  <si>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</si>
  <si>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</si>
  <si>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</si>
  <si>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</si>
  <si>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</si>
  <si>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</si>
  <si>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</si>
  <si>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</si>
  <si>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</si>
  <si>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</si>
  <si>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</si>
  <si>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</si>
  <si>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</si>
  <si>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</si>
  <si>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</si>
  <si>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</si>
  <si>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</si>
  <si>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</si>
  <si>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</si>
  <si>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</si>
  <si>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</si>
  <si>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</si>
  <si>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</si>
  <si>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</si>
  <si>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</si>
  <si>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</si>
  <si>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</si>
  <si>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</si>
  <si>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</si>
  <si>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</si>
  <si>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</si>
  <si>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</si>
  <si>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</si>
  <si>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</si>
  <si>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</si>
  <si>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</si>
  <si>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</si>
  <si>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</si>
  <si>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</si>
  <si>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</si>
  <si>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</si>
  <si>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</si>
  <si>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</si>
  <si>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</si>
  <si>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</si>
  <si>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</si>
  <si>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</si>
  <si>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</si>
  <si>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</si>
  <si>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</si>
  <si>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</si>
  <si>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</si>
  <si>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</si>
  <si>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</si>
  <si>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</si>
  <si>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</si>
  <si>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</si>
  <si>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</si>
  <si>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</si>
  <si>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</si>
  <si>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</si>
  <si>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</si>
  <si>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</si>
  <si>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</si>
  <si>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</si>
  <si>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</si>
  <si>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</si>
  <si>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</si>
  <si>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</si>
  <si>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</si>
  <si>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</si>
  <si>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</si>
  <si>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</si>
  <si>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</si>
  <si>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</si>
  <si>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</si>
  <si>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</si>
  <si>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</si>
  <si>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</si>
  <si>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</si>
  <si>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</si>
  <si>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</si>
  <si>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</si>
  <si>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</si>
  <si>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</si>
  <si>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</si>
  <si>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</si>
  <si>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</si>
  <si>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</si>
  <si>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</si>
  <si>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</si>
  <si>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</si>
  <si>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</si>
  <si>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</si>
  <si>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</si>
  <si>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</si>
  <si>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</si>
  <si>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</si>
  <si>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</si>
  <si>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</si>
  <si>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</si>
  <si>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</si>
  <si>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</si>
  <si>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</si>
  <si>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</si>
  <si>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</si>
  <si>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</si>
  <si>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</si>
  <si>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</si>
  <si>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</si>
  <si>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</si>
  <si>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</si>
  <si>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</si>
  <si>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</si>
  <si>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</si>
  <si>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</si>
  <si>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</si>
  <si>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</si>
  <si>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</si>
  <si>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</si>
  <si>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</si>
  <si>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</si>
  <si>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</si>
  <si>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</si>
  <si>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</si>
  <si>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</si>
  <si>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</si>
  <si>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</si>
  <si>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</si>
  <si>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</si>
  <si>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</si>
  <si>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</si>
  <si>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</si>
  <si>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</si>
  <si>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</si>
  <si>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</si>
  <si>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</si>
  <si>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</si>
  <si>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</si>
  <si>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</si>
  <si>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</si>
  <si>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</si>
  <si>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</si>
  <si>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</si>
  <si>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</si>
  <si>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</si>
  <si>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</si>
  <si>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</si>
  <si>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</si>
  <si>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</si>
  <si>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</si>
  <si>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</si>
  <si>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</si>
  <si>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</si>
  <si>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</si>
  <si>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</si>
  <si>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</si>
  <si>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</si>
  <si>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</si>
  <si>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</si>
  <si>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</si>
  <si>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</si>
  <si>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</si>
  <si>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</si>
  <si>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</si>
  <si>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</si>
  <si>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</si>
  <si>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</si>
  <si>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</si>
  <si>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</si>
  <si>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</si>
  <si>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</si>
  <si>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</si>
  <si>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</si>
  <si>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</si>
  <si>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</si>
  <si>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</si>
  <si>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</si>
  <si>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</si>
  <si>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</si>
  <si>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</si>
  <si>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</si>
  <si>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</si>
  <si>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</si>
  <si>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</si>
  <si>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</si>
  <si>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</si>
  <si>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</si>
  <si>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</si>
  <si>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</si>
  <si>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</si>
  <si>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</si>
  <si>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</si>
  <si>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</si>
  <si>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</si>
  <si>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</si>
  <si>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</si>
  <si>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</si>
  <si>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</si>
  <si>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</si>
  <si>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</si>
  <si>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</si>
  <si>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</si>
  <si>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</si>
  <si>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</si>
  <si>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</si>
  <si>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</si>
  <si>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</si>
  <si>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</si>
  <si>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</si>
  <si>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</si>
  <si>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</si>
  <si>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</si>
  <si>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</si>
  <si>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</si>
  <si>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</si>
  <si>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</si>
  <si>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</si>
  <si>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</si>
  <si>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</si>
  <si>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</si>
  <si>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</si>
  <si>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</si>
  <si>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</si>
  <si>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</si>
  <si>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</si>
  <si>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</si>
  <si>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</si>
  <si>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</si>
  <si>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</si>
  <si>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</si>
  <si>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</si>
  <si>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</si>
  <si>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</si>
  <si>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</si>
  <si>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</si>
  <si>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</si>
  <si>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</si>
  <si>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</si>
  <si>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</si>
  <si>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</si>
  <si>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</si>
  <si>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</si>
  <si>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</si>
  <si>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</si>
  <si>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</si>
  <si>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</si>
  <si>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</si>
  <si>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</si>
  <si>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</si>
  <si>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</si>
  <si>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</si>
  <si>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</si>
  <si>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</si>
  <si>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</si>
  <si>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</si>
  <si>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</si>
  <si>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</si>
  <si>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</si>
  <si>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</si>
  <si>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</si>
  <si>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</si>
  <si>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</si>
  <si>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</si>
  <si>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</si>
  <si>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</si>
  <si>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</si>
  <si>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</si>
  <si>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</si>
  <si>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</si>
  <si>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</si>
  <si>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</si>
  <si>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</si>
  <si>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</si>
  <si>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</si>
  <si>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</si>
  <si>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</si>
  <si>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</si>
  <si>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</si>
  <si>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</si>
  <si>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</si>
  <si>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</si>
  <si>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</si>
  <si>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</si>
  <si>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</si>
  <si>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</si>
  <si>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</si>
  <si>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</si>
  <si>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</si>
  <si>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</si>
  <si>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</si>
  <si>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</si>
  <si>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</si>
  <si>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</si>
  <si>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</si>
  <si>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</si>
  <si>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</si>
  <si>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</si>
  <si>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</si>
  <si>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</si>
  <si>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</si>
  <si>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</si>
  <si>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</si>
  <si>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</si>
  <si>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</si>
  <si>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</si>
  <si>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</si>
  <si>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</si>
  <si>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</si>
  <si>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</si>
  <si>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</si>
  <si>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</si>
  <si>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</si>
  <si>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</si>
  <si>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</si>
  <si>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</si>
  <si>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</si>
  <si>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</si>
  <si>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</si>
  <si>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</si>
  <si>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</si>
  <si>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</si>
  <si>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</si>
  <si>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</si>
  <si>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</si>
  <si>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</si>
  <si>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</si>
  <si>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</si>
  <si>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</si>
  <si>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</si>
  <si>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</si>
  <si>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</si>
  <si>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</si>
  <si>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</si>
  <si>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</si>
  <si>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</si>
  <si>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</si>
  <si>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</si>
  <si>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</si>
  <si>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</si>
  <si>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</si>
  <si>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</si>
  <si>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</si>
  <si>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</si>
  <si>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</si>
  <si>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</si>
  <si>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</si>
  <si>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</si>
  <si>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</si>
  <si>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</si>
  <si>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</si>
  <si>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</si>
  <si>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</si>
  <si>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</si>
  <si>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</si>
  <si>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</si>
  <si>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</si>
  <si>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</si>
  <si>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</si>
  <si>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</si>
  <si>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</si>
  <si>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</si>
  <si>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</si>
  <si>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</si>
  <si>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</si>
  <si>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</si>
  <si>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</si>
  <si>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</si>
  <si>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</si>
  <si>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</si>
  <si>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</si>
  <si>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</si>
  <si>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</si>
  <si>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</si>
  <si>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</si>
  <si>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</si>
  <si>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</si>
  <si>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</si>
  <si>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</si>
  <si>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</si>
  <si>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</si>
  <si>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</si>
  <si>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</si>
  <si>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</si>
  <si>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</si>
  <si>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</si>
  <si>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</si>
  <si>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</si>
  <si>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</si>
  <si>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</si>
  <si>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</si>
  <si>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</si>
  <si>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</si>
  <si>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</si>
  <si>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</si>
  <si>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</si>
  <si>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</si>
  <si>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</si>
  <si>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</si>
  <si>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</si>
  <si>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</si>
  <si>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</si>
  <si>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</si>
  <si>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</si>
  <si>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</si>
  <si>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</si>
  <si>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</si>
  <si>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</si>
  <si>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</si>
  <si>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</si>
  <si>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</si>
  <si>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</si>
  <si>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</si>
  <si>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</si>
  <si>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</si>
  <si>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</si>
  <si>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</si>
  <si>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</si>
  <si>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</si>
  <si>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</si>
  <si>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</si>
  <si>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</si>
  <si>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</si>
  <si>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</si>
  <si>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</si>
  <si>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</si>
  <si>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</si>
  <si>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</si>
  <si>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</si>
  <si>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</si>
  <si>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</si>
  <si>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</si>
  <si>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</si>
  <si>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</si>
  <si>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</si>
  <si>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</si>
  <si>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</si>
  <si>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</si>
  <si>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</si>
  <si>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</si>
  <si>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</si>
  <si>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</si>
  <si>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</si>
  <si>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</si>
  <si>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</si>
  <si>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</si>
  <si>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</si>
  <si>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</si>
  <si>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</si>
  <si>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</si>
  <si>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</si>
  <si>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</si>
  <si>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</si>
  <si>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</si>
  <si>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</si>
  <si>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</si>
  <si>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</si>
  <si>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</si>
  <si>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</si>
  <si>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</si>
  <si>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</si>
  <si>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</si>
  <si>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</si>
  <si>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</si>
  <si>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</si>
  <si>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</si>
  <si>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</si>
  <si>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</si>
  <si>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</si>
  <si>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</si>
  <si>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</si>
  <si>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</si>
  <si>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</si>
  <si>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</si>
  <si>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</si>
  <si>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</si>
  <si>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</si>
  <si>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</si>
  <si>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</si>
  <si>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</si>
  <si>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</si>
  <si>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</si>
  <si>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</si>
  <si>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</si>
  <si>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</si>
  <si>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</si>
  <si>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</si>
  <si>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</si>
  <si>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</si>
  <si>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</si>
  <si>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</si>
  <si>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</si>
  <si>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</si>
  <si>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</si>
  <si>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</si>
  <si>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</si>
  <si>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</si>
  <si>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</si>
  <si>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</si>
  <si>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</si>
  <si>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</si>
  <si>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</si>
  <si>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</si>
  <si>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</si>
  <si>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</si>
  <si>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</si>
  <si>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</si>
  <si>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</si>
  <si>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</si>
  <si>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</si>
  <si>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</si>
  <si>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</si>
  <si>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</si>
  <si>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</si>
  <si>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</si>
  <si>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</si>
  <si>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</si>
  <si>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</si>
  <si>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</si>
  <si>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</si>
  <si>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</si>
  <si>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</si>
  <si>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</si>
  <si>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</si>
  <si>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</si>
  <si>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</si>
  <si>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</si>
  <si>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</si>
  <si>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</si>
  <si>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</si>
  <si>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</si>
  <si>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</si>
  <si>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</si>
  <si>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</si>
  <si>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</si>
  <si>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</si>
  <si>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</si>
  <si>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</si>
  <si>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</si>
  <si>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</si>
  <si>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</si>
  <si>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</si>
  <si>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</si>
  <si>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</si>
  <si>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</si>
  <si>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</si>
  <si>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</si>
  <si>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</si>
  <si>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</si>
  <si>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</si>
  <si>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</si>
  <si>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</si>
  <si>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</si>
  <si>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</si>
  <si>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</si>
  <si>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</si>
  <si>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</si>
  <si>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</si>
  <si>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</si>
  <si>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</si>
  <si>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</si>
  <si>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</si>
  <si>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</si>
  <si>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</si>
  <si>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</si>
  <si>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</si>
  <si>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</si>
  <si>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</si>
  <si>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</si>
  <si>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</si>
  <si>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</si>
  <si>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</si>
  <si>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</si>
  <si>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</si>
  <si>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</si>
  <si>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</si>
  <si>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</si>
  <si>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</si>
  <si>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</si>
  <si>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</si>
  <si>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</si>
  <si>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</si>
  <si>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</si>
  <si>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</si>
  <si>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</si>
  <si>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</si>
  <si>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</si>
  <si>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</si>
  <si>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</si>
  <si>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</si>
  <si>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</si>
  <si>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</si>
  <si>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</si>
  <si>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</si>
  <si>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</si>
  <si>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</si>
  <si>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</si>
  <si>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</si>
  <si>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</si>
  <si>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</si>
  <si>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</si>
  <si>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</si>
  <si>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</si>
  <si>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</si>
  <si>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</si>
  <si>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</si>
  <si>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</si>
  <si>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</si>
  <si>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</si>
  <si>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</si>
  <si>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</si>
  <si>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</si>
  <si>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</si>
  <si>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</si>
  <si>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</si>
  <si>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</si>
  <si>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</si>
  <si>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</si>
  <si>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</si>
  <si>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</si>
  <si>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</si>
  <si>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</si>
  <si>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</si>
  <si>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</si>
  <si>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</si>
  <si>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</si>
  <si>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</si>
  <si>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</si>
  <si>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</si>
  <si>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</si>
  <si>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</si>
  <si>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</si>
  <si>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</si>
  <si>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</si>
  <si>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</si>
  <si>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</si>
  <si>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</si>
  <si>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</si>
  <si>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</si>
  <si>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</si>
  <si>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</si>
  <si>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</si>
  <si>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</si>
  <si>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</si>
  <si>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</si>
  <si>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</si>
  <si>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</si>
  <si>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</si>
  <si>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</si>
  <si>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</si>
  <si>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</si>
  <si>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</si>
  <si>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</si>
  <si>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</si>
  <si>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</si>
  <si>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</si>
  <si>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</si>
  <si>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</si>
  <si>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</si>
  <si>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</si>
  <si>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</si>
  <si>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</si>
  <si>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</si>
  <si>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</si>
  <si>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</si>
  <si>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</si>
  <si>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</si>
  <si>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</si>
  <si>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</si>
  <si>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</si>
  <si>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</si>
  <si>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</si>
  <si>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</si>
  <si>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</si>
  <si>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</si>
  <si>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</si>
  <si>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</si>
  <si>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</si>
  <si>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</si>
  <si>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</si>
  <si>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</si>
  <si>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</si>
  <si>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</si>
  <si>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</si>
  <si>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</si>
  <si>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</si>
  <si>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</si>
  <si>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</si>
  <si>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</si>
  <si>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</si>
  <si>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</si>
  <si>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</si>
  <si>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</si>
  <si>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</si>
  <si>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</si>
  <si>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</si>
  <si>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</si>
  <si>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</si>
  <si>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</si>
  <si>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</si>
  <si>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</si>
  <si>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</si>
  <si>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</si>
  <si>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</si>
  <si>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</si>
  <si>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</si>
  <si>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</si>
  <si>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</si>
  <si>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</si>
  <si>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</si>
  <si>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</si>
  <si>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</si>
  <si>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</si>
  <si>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</si>
  <si>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</si>
  <si>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</si>
  <si>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</si>
  <si>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</si>
  <si>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</si>
  <si>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</si>
  <si>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</si>
  <si>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</si>
  <si>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</si>
  <si>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</si>
  <si>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</si>
  <si>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</si>
  <si>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</si>
  <si>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</si>
  <si>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</si>
  <si>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</si>
  <si>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</si>
  <si>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</si>
  <si>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</si>
  <si>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</si>
  <si>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</si>
  <si>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</si>
  <si>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</si>
  <si>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</si>
  <si>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</si>
  <si>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</si>
  <si>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</si>
  <si>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</si>
  <si>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</si>
  <si>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</si>
  <si>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</si>
  <si>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</si>
  <si>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</si>
  <si>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</si>
  <si>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</si>
  <si>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</si>
  <si>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</si>
  <si>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</si>
  <si>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</si>
  <si>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</si>
  <si>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</si>
  <si>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</si>
  <si>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</si>
  <si>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</si>
  <si>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</si>
  <si>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</si>
  <si>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</si>
  <si>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</si>
  <si>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</si>
  <si>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</si>
  <si>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</si>
  <si>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</si>
  <si>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</si>
  <si>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</si>
  <si>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</si>
  <si>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</si>
  <si>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</si>
  <si>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</si>
  <si>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</si>
  <si>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</si>
  <si>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</si>
  <si>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</si>
  <si>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</si>
  <si>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</si>
  <si>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</si>
  <si>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</si>
  <si>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</si>
  <si>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</si>
  <si>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</si>
  <si>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</si>
  <si>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</si>
  <si>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</si>
  <si>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</si>
  <si>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</si>
  <si>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</si>
  <si>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</si>
  <si>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</si>
  <si>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</si>
  <si>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</si>
  <si>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</si>
  <si>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</si>
  <si>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</si>
  <si>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</si>
  <si>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</si>
  <si>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</si>
  <si>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</si>
  <si>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</si>
  <si>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</si>
  <si>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</si>
  <si>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</si>
  <si>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</si>
  <si>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</si>
  <si>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</si>
  <si>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</si>
  <si>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</si>
  <si>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</si>
  <si>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</si>
  <si>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</si>
  <si>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</si>
  <si>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</si>
  <si>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</si>
  <si>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</si>
  <si>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</si>
  <si>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</si>
  <si>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</si>
  <si>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</si>
  <si>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</si>
  <si>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</si>
  <si>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</si>
  <si>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</si>
  <si>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</si>
  <si>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</si>
  <si>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</si>
  <si>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</si>
  <si>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</si>
  <si>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</si>
  <si>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</si>
  <si>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</si>
  <si>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</si>
  <si>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</si>
  <si>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</si>
  <si>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</si>
  <si>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</si>
  <si>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</si>
  <si>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</si>
  <si>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</si>
  <si>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</si>
  <si>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</si>
  <si>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</si>
  <si>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</si>
  <si>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</si>
  <si>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</si>
  <si>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</si>
  <si>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</si>
  <si>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</si>
  <si>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</si>
  <si>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</si>
  <si>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</si>
  <si>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</si>
  <si>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</si>
  <si>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</si>
  <si>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</si>
  <si>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</si>
  <si>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</si>
  <si>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</si>
  <si>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</si>
  <si>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</si>
  <si>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</si>
  <si>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</si>
  <si>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</si>
  <si>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</si>
  <si>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</si>
  <si>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</si>
  <si>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</si>
  <si>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</si>
  <si>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</si>
  <si>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</si>
  <si>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</si>
  <si>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</si>
  <si>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</si>
  <si>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</si>
  <si>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</si>
  <si>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</si>
  <si>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</si>
  <si>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</si>
  <si>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</si>
  <si>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</si>
  <si>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</si>
  <si>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</si>
  <si>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</si>
  <si>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</si>
  <si>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</si>
  <si>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</si>
  <si>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</si>
  <si>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</si>
  <si>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</si>
  <si>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</si>
  <si>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</si>
  <si>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</si>
  <si>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</si>
  <si>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</si>
  <si>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</si>
  <si>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</si>
  <si>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</si>
  <si>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</si>
  <si>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</si>
  <si>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</si>
  <si>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</si>
  <si>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</si>
  <si>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</si>
  <si>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</si>
  <si>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</si>
  <si>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</si>
  <si>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</si>
  <si>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</si>
  <si>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</si>
  <si>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</si>
  <si>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</si>
  <si>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</si>
  <si>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</si>
  <si>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</si>
  <si>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</si>
  <si>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</si>
  <si>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</si>
  <si>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</si>
  <si>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</si>
  <si>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</si>
  <si>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</si>
  <si>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</si>
  <si>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</si>
  <si>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</si>
  <si>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</si>
  <si>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</si>
  <si>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</si>
  <si>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</si>
  <si>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</si>
  <si>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</si>
  <si>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</si>
  <si>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</si>
  <si>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</si>
  <si>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</si>
  <si>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</si>
  <si>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</si>
  <si>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</si>
  <si>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</si>
  <si>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</si>
  <si>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</si>
  <si>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</si>
  <si>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</si>
  <si>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</si>
  <si>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</si>
  <si>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</si>
  <si>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</si>
  <si>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</si>
  <si>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</si>
  <si>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</si>
  <si>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</si>
  <si>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</si>
  <si>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</si>
  <si>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</si>
  <si>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</si>
  <si>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</si>
  <si>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</si>
  <si>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</si>
  <si>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</si>
  <si>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</si>
  <si>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</si>
  <si>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</si>
  <si>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</si>
  <si>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</si>
  <si>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</si>
  <si>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</si>
  <si>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</si>
  <si>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</si>
  <si>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</si>
  <si>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</si>
  <si>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</si>
  <si>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</si>
  <si>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</si>
  <si>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</si>
  <si>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</si>
  <si>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</si>
  <si>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</si>
  <si>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</si>
  <si>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</si>
  <si>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</si>
  <si>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</si>
  <si>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</si>
  <si>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</si>
  <si>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</si>
  <si>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</si>
  <si>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</si>
  <si>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</si>
  <si>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</si>
  <si>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</si>
  <si>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</si>
  <si>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</si>
  <si>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</si>
  <si>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</si>
  <si>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</si>
  <si>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</si>
  <si>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</si>
  <si>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</si>
  <si>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</si>
  <si>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</si>
  <si>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</si>
  <si>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</si>
  <si>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</si>
  <si>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</si>
  <si>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</si>
  <si>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</si>
  <si>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</si>
  <si>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</si>
  <si>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</si>
  <si>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</si>
  <si>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</si>
  <si>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</si>
  <si>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</si>
  <si>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</si>
  <si>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</si>
  <si>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</si>
  <si>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</si>
  <si>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</si>
  <si>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</si>
  <si>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</si>
  <si>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</si>
  <si>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</si>
  <si>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</si>
  <si>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</si>
  <si>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</si>
  <si>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</si>
  <si>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</si>
  <si>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</si>
  <si>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</si>
  <si>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</si>
  <si>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</si>
  <si>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</si>
  <si>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</si>
  <si>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</si>
  <si>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</si>
  <si>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</si>
  <si>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</si>
  <si>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</si>
  <si>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</si>
  <si>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</si>
  <si>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</si>
  <si>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</si>
  <si>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</si>
  <si>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</si>
  <si>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</si>
  <si>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</si>
  <si>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</si>
  <si>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</si>
  <si>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</si>
  <si>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</si>
  <si>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</si>
  <si>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</si>
  <si>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</si>
  <si>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</si>
  <si>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</si>
  <si>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</si>
  <si>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</si>
  <si>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</si>
  <si>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</si>
  <si>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</si>
  <si>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</si>
  <si>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</si>
  <si>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</si>
  <si>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</si>
  <si>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</si>
  <si>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</si>
  <si>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</si>
  <si>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</si>
  <si>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</si>
  <si>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</si>
  <si>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</si>
  <si>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</si>
  <si>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</si>
  <si>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</si>
  <si>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</si>
  <si>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</si>
  <si>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</si>
  <si>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</si>
  <si>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</si>
  <si>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</si>
  <si>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</si>
  <si>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</si>
  <si>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</si>
  <si>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</si>
  <si>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</si>
  <si>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</si>
  <si>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</si>
  <si>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</si>
  <si>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</si>
  <si>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</si>
  <si>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</si>
  <si>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</si>
  <si>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</si>
  <si>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</si>
  <si>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</si>
  <si>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</si>
  <si>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</si>
  <si>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</si>
  <si>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</si>
  <si>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</si>
  <si>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</si>
  <si>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</si>
  <si>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</si>
  <si>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</si>
  <si>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</si>
  <si>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</si>
  <si>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</si>
  <si>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</si>
  <si>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</si>
  <si>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</si>
  <si>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</si>
  <si>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</si>
  <si>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</si>
  <si>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</si>
  <si>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</si>
  <si>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</si>
  <si>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</si>
  <si>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</si>
  <si>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</si>
  <si>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</si>
  <si>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</si>
  <si>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</si>
  <si>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</si>
  <si>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</si>
  <si>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</si>
  <si>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</si>
  <si>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</si>
  <si>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</si>
  <si>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</si>
  <si>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</si>
  <si>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</si>
  <si>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</si>
  <si>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</si>
  <si>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</si>
  <si>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</si>
  <si>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</si>
  <si>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</si>
  <si>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</si>
  <si>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</si>
  <si>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</si>
  <si>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</si>
  <si>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</si>
  <si>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</si>
  <si>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</si>
  <si>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</si>
  <si>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</si>
  <si>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</si>
  <si>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</si>
  <si>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</si>
  <si>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</si>
  <si>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</si>
  <si>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</si>
  <si>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</si>
  <si>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</si>
  <si>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</si>
  <si>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</si>
  <si>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</si>
  <si>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</si>
  <si>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</si>
  <si>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</si>
  <si>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</si>
  <si>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</si>
  <si>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</si>
  <si>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</si>
  <si>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</si>
  <si>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</si>
  <si>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</si>
  <si>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</si>
  <si>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</si>
  <si>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</si>
  <si>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</si>
  <si>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</si>
  <si>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</si>
  <si>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</si>
  <si>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</si>
  <si>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</si>
  <si>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</si>
  <si>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</si>
  <si>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</si>
  <si>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</si>
  <si>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</si>
  <si>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</si>
  <si>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</si>
  <si>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</si>
  <si>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</si>
  <si>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</si>
  <si>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</si>
  <si>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</si>
  <si>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</si>
  <si>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</si>
  <si>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</si>
  <si>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</si>
  <si>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</si>
  <si>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</si>
  <si>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</si>
  <si>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</si>
  <si>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</si>
  <si>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</si>
  <si>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</si>
  <si>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</si>
  <si>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</si>
  <si>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</si>
  <si>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</si>
  <si>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</si>
  <si>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</si>
  <si>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</si>
  <si>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</si>
  <si>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</si>
  <si>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</si>
  <si>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</si>
  <si>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</si>
  <si>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</si>
  <si>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</si>
  <si>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</si>
  <si>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</si>
  <si>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</si>
  <si>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</si>
  <si>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</si>
  <si>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</si>
  <si>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</si>
  <si>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</si>
  <si>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</si>
  <si>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</si>
  <si>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</si>
  <si>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</si>
  <si>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</si>
  <si>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</si>
  <si>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</si>
  <si>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</si>
  <si>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</si>
  <si>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</si>
  <si>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</si>
  <si>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</si>
  <si>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</si>
  <si>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</si>
  <si>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</si>
  <si>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</si>
  <si>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</si>
  <si>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</si>
  <si>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</si>
  <si>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</si>
  <si>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</si>
  <si>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</si>
  <si>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</si>
  <si>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</si>
  <si>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</si>
  <si>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</si>
  <si>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</si>
  <si>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</si>
  <si>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</si>
  <si>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</si>
  <si>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</si>
  <si>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</si>
  <si>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</si>
  <si>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</si>
  <si>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</si>
  <si>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</si>
  <si>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</si>
  <si>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</si>
  <si>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</si>
  <si>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</si>
  <si>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</si>
  <si>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</si>
  <si>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</si>
  <si>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</si>
  <si>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</si>
  <si>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</si>
  <si>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</si>
  <si>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</si>
  <si>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</si>
  <si>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</si>
  <si>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</si>
  <si>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</si>
  <si>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</si>
  <si>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</si>
  <si>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</si>
  <si>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</si>
  <si>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</si>
  <si>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</si>
  <si>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</si>
  <si>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</si>
  <si>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</si>
  <si>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</si>
  <si>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</si>
  <si>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</si>
  <si>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</si>
  <si>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</si>
  <si>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</si>
  <si>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</si>
  <si>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</si>
  <si>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</si>
  <si>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</si>
  <si>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</si>
  <si>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</si>
  <si>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</si>
  <si>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</si>
  <si>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</si>
  <si>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</si>
  <si>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</si>
  <si>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</si>
  <si>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</si>
  <si>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</si>
  <si>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</si>
  <si>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</si>
  <si>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</si>
  <si>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</si>
  <si>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</si>
  <si>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</si>
  <si>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</si>
  <si>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</si>
  <si>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</si>
  <si>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</si>
  <si>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</si>
  <si>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</si>
  <si>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</si>
  <si>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</si>
  <si>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</si>
  <si>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</si>
  <si>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</si>
  <si>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</si>
  <si>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</si>
  <si>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</si>
  <si>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</si>
  <si>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</si>
  <si>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</si>
  <si>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</si>
  <si>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</si>
  <si>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</si>
  <si>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</si>
  <si>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</si>
  <si>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</si>
  <si>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</si>
  <si>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</si>
  <si>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</si>
  <si>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</si>
  <si>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</si>
  <si>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</si>
  <si>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</si>
  <si>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</si>
  <si>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</si>
  <si>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</si>
  <si>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</si>
  <si>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</si>
  <si>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</si>
  <si>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</si>
  <si>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</si>
  <si>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</si>
  <si>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</si>
  <si>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</si>
  <si>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</si>
  <si>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</si>
  <si>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</si>
  <si>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</si>
  <si>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</si>
  <si>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</si>
  <si>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</si>
  <si>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</si>
  <si>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</si>
  <si>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</si>
  <si>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</si>
  <si>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</si>
  <si>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</si>
  <si>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</si>
  <si>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</si>
  <si>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</si>
  <si>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</si>
  <si>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</si>
  <si>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</si>
  <si>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</si>
  <si>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</si>
  <si>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</si>
  <si>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</si>
  <si>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</si>
  <si>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</si>
  <si>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</si>
  <si>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</si>
  <si>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</si>
  <si>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</si>
  <si>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</si>
  <si>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</si>
  <si>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</si>
  <si>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</si>
  <si>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</si>
  <si>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</si>
  <si>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</si>
  <si>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</si>
  <si>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</si>
  <si>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</si>
  <si>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</si>
  <si>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</si>
  <si>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</si>
  <si>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</si>
  <si>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</si>
  <si>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</si>
  <si>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</si>
  <si>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</si>
  <si>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</si>
  <si>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</si>
  <si>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</si>
  <si>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</si>
  <si>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</si>
  <si>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</si>
  <si>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</si>
  <si>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</si>
  <si>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</si>
  <si>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</si>
  <si>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</si>
  <si>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</si>
  <si>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</si>
  <si>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</si>
  <si>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</si>
  <si>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</si>
  <si>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</si>
  <si>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</si>
  <si>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</si>
  <si>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</si>
  <si>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</si>
  <si>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</si>
  <si>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</si>
  <si>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</si>
  <si>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</si>
  <si>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</si>
  <si>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</si>
  <si>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</si>
  <si>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</si>
  <si>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</si>
  <si>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</si>
  <si>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</si>
  <si>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</si>
  <si>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</si>
  <si>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</si>
  <si>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</si>
  <si>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</si>
  <si>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</si>
  <si>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</si>
  <si>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</si>
  <si>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</si>
  <si>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</si>
  <si>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</si>
  <si>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</si>
  <si>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</si>
  <si>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</si>
  <si>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</si>
  <si>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</si>
  <si>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</si>
  <si>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</si>
  <si>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</si>
  <si>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</si>
  <si>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</si>
  <si>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</si>
  <si>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</si>
  <si>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</si>
  <si>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</si>
  <si>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</si>
  <si>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</si>
  <si>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</si>
  <si>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</si>
  <si>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</si>
  <si>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</si>
  <si>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</si>
  <si>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</si>
  <si>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</si>
  <si>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</si>
  <si>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</si>
  <si>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</si>
  <si>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</si>
  <si>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</si>
  <si>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</si>
  <si>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</si>
  <si>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</si>
  <si>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</si>
  <si>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</si>
  <si>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</si>
  <si>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</si>
  <si>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</si>
  <si>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</si>
  <si>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</si>
  <si>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</si>
  <si>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</si>
  <si>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</si>
  <si>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</si>
  <si>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</si>
  <si>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</si>
  <si>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</si>
  <si>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</si>
  <si>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</si>
  <si>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</si>
  <si>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</si>
  <si>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</si>
  <si>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</si>
  <si>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</si>
  <si>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</si>
  <si>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</si>
  <si>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</si>
  <si>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</si>
  <si>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</si>
  <si>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</si>
  <si>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</si>
  <si>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</si>
  <si>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</si>
  <si>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</si>
  <si>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</si>
  <si>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</si>
  <si>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</si>
  <si>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</si>
  <si>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</si>
  <si>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</si>
  <si>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</si>
  <si>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</si>
  <si>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</si>
  <si>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</si>
  <si>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</si>
  <si>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</si>
  <si>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</si>
  <si>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</si>
  <si>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</si>
  <si>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</si>
  <si>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</si>
  <si>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</si>
  <si>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</si>
  <si>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</si>
  <si>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</si>
  <si>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</si>
  <si>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</si>
  <si>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</si>
  <si>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</si>
  <si>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</si>
  <si>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</si>
  <si>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</si>
  <si>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</si>
  <si>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</si>
  <si>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</si>
  <si>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</si>
  <si>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</si>
  <si>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</si>
  <si>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</si>
  <si>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</si>
  <si>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</si>
  <si>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</si>
  <si>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</si>
  <si>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</si>
  <si>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</si>
  <si>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</si>
  <si>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</si>
  <si>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</si>
  <si>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</si>
  <si>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</si>
  <si>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</si>
  <si>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</si>
  <si>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</si>
  <si>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</si>
  <si>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</si>
  <si>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</si>
  <si>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</si>
  <si>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</si>
  <si>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</si>
  <si>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</si>
  <si>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</si>
  <si>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</si>
  <si>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</si>
  <si>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</si>
  <si>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</si>
  <si>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</si>
  <si>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</si>
  <si>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</si>
  <si>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</si>
  <si>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</si>
  <si>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</si>
  <si>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</si>
  <si>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</si>
  <si>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</si>
  <si>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</si>
  <si>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</si>
  <si>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</si>
  <si>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</si>
  <si>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</si>
  <si>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</si>
  <si>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</si>
  <si>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</si>
  <si>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</si>
  <si>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</si>
  <si>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</si>
  <si>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</si>
  <si>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</si>
  <si>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</si>
  <si>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</si>
  <si>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</si>
  <si>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</si>
  <si>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</si>
  <si>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</si>
  <si>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</si>
  <si>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</si>
  <si>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</si>
  <si>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</si>
  <si>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</si>
  <si>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</si>
  <si>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</si>
  <si>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</si>
  <si>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</si>
  <si>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</si>
  <si>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</si>
  <si>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</si>
  <si>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</si>
  <si>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</si>
  <si>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</si>
  <si>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</si>
  <si>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</si>
  <si>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</si>
  <si>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</si>
  <si>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</si>
  <si>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</si>
  <si>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</si>
  <si>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</si>
  <si>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</si>
  <si>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</si>
  <si>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</si>
  <si>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</si>
  <si>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</si>
  <si>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</si>
  <si>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</si>
  <si>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</si>
  <si>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</si>
  <si>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</si>
  <si>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</si>
  <si>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</si>
  <si>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</si>
  <si>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</si>
  <si>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</si>
  <si>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</si>
  <si>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</si>
  <si>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</si>
  <si>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</si>
  <si>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</si>
  <si>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</si>
  <si>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</si>
  <si>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</si>
  <si>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</si>
  <si>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</si>
  <si>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</si>
  <si>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</si>
  <si>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</si>
  <si>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</si>
  <si>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</si>
  <si>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</si>
  <si>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</si>
  <si>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</si>
  <si>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</si>
  <si>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</si>
  <si>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</si>
  <si>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</si>
  <si>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</si>
  <si>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</si>
  <si>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</si>
  <si>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</si>
  <si>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</si>
  <si>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</si>
  <si>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</si>
  <si>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</si>
  <si>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</si>
  <si>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</si>
  <si>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</si>
  <si>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</si>
  <si>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</si>
  <si>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</si>
  <si>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</si>
  <si>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</si>
  <si>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</si>
  <si>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</si>
  <si>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</si>
  <si>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</si>
  <si>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</si>
  <si>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</si>
  <si>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</si>
  <si>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</si>
  <si>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</si>
  <si>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</si>
  <si>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</si>
  <si>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</si>
  <si>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</si>
  <si>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</si>
  <si>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</si>
  <si>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</si>
  <si>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</si>
  <si>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</si>
  <si>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</si>
  <si>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</si>
  <si>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</si>
  <si>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</si>
  <si>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</si>
  <si>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</si>
  <si>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</si>
  <si>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</si>
  <si>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</si>
  <si>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</si>
  <si>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</si>
  <si>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</si>
  <si>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</si>
  <si>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</si>
  <si>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</si>
  <si>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</si>
  <si>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</si>
  <si>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</si>
  <si>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</si>
  <si>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</si>
  <si>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</si>
  <si>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</si>
  <si>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</si>
  <si>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</si>
  <si>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</si>
  <si>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</si>
  <si>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</si>
  <si>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</si>
  <si>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</si>
  <si>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</si>
  <si>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</si>
  <si>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</si>
  <si>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</si>
  <si>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</si>
  <si>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</si>
  <si>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</si>
  <si>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</si>
  <si>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</si>
  <si>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</si>
  <si>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</si>
  <si>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</si>
  <si>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</si>
  <si>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</si>
  <si>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</si>
  <si>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</si>
  <si>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</si>
  <si>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</si>
  <si>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</si>
  <si>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</si>
  <si>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</si>
  <si>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</si>
  <si>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</si>
  <si>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</si>
  <si>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</si>
  <si>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</si>
  <si>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</si>
  <si>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</si>
  <si>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</si>
  <si>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</si>
  <si>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</si>
  <si>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</si>
  <si>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</si>
  <si>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</si>
  <si>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</si>
  <si>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</si>
  <si>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</si>
  <si>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</si>
  <si>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</si>
  <si>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</si>
  <si>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</si>
  <si>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</si>
  <si>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</si>
  <si>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</si>
  <si>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</si>
  <si>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</si>
  <si>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</si>
  <si>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</si>
  <si>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</si>
  <si>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</si>
  <si>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</si>
  <si>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</si>
  <si>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</si>
  <si>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</si>
  <si>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</si>
  <si>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</si>
  <si>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</si>
  <si>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</si>
  <si>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</si>
  <si>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</si>
  <si>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</si>
  <si>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</si>
  <si>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</si>
  <si>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</si>
  <si>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</si>
  <si>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</si>
  <si>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</si>
  <si>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</si>
  <si>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</si>
  <si>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</si>
  <si>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</si>
  <si>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</si>
  <si>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</si>
  <si>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</si>
  <si>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</si>
  <si>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</si>
  <si>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</si>
  <si>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</si>
  <si>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</si>
  <si>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</si>
  <si>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</si>
  <si>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</si>
  <si>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</si>
  <si>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</si>
  <si>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</si>
  <si>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</si>
  <si>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</si>
  <si>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</si>
  <si>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</si>
  <si>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</si>
  <si>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</si>
  <si>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</si>
  <si>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</si>
  <si>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</si>
  <si>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</si>
  <si>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</si>
  <si>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</si>
  <si>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</si>
  <si>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</si>
  <si>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</si>
  <si>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</si>
  <si>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</si>
  <si>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</si>
  <si>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</si>
  <si>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</si>
  <si>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</si>
  <si>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</si>
  <si>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</si>
  <si>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</si>
  <si>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</si>
  <si>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</si>
  <si>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</si>
  <si>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</si>
  <si>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</si>
  <si>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</si>
  <si>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</si>
  <si>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</si>
  <si>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</si>
  <si>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</si>
  <si>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</si>
  <si>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</si>
  <si>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</si>
  <si>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</si>
  <si>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</si>
  <si>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</si>
  <si>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</si>
  <si>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</si>
  <si>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</si>
  <si>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</si>
  <si>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</si>
  <si>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</si>
  <si>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</si>
  <si>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</si>
  <si>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</si>
  <si>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</si>
  <si>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</si>
  <si>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</si>
  <si>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</si>
  <si>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</si>
  <si>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</si>
  <si>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</si>
  <si>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</si>
  <si>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</si>
  <si>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</si>
  <si>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</si>
  <si>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</si>
  <si>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</si>
  <si>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</si>
  <si>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</si>
  <si>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</si>
  <si>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</si>
  <si>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</si>
  <si>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</si>
  <si>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</si>
  <si>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</si>
  <si>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</si>
  <si>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</si>
  <si>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</si>
  <si>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</si>
  <si>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</si>
  <si>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</si>
  <si>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</si>
  <si>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</si>
  <si>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</si>
  <si>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</si>
  <si>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</si>
  <si>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</si>
  <si>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</si>
  <si>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</si>
  <si>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</si>
  <si>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</si>
  <si>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</si>
  <si>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</si>
  <si>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</si>
  <si>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</si>
  <si>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</si>
  <si>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</si>
  <si>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</si>
  <si>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</si>
  <si>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</si>
  <si>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</si>
  <si>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</si>
  <si>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</si>
  <si>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</si>
  <si>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</si>
  <si>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</si>
  <si>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</si>
  <si>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</si>
  <si>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</si>
  <si>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</si>
  <si>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</si>
  <si>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</si>
  <si>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</si>
  <si>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</si>
  <si>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</si>
  <si>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</si>
  <si>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</si>
  <si>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</si>
  <si>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</si>
  <si>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</si>
  <si>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</si>
  <si>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</si>
  <si>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</si>
  <si>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</si>
  <si>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</si>
  <si>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</si>
  <si>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</si>
  <si>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</si>
  <si>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</si>
  <si>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</si>
  <si>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</si>
  <si>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</si>
  <si>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</si>
  <si>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</si>
  <si>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</si>
  <si>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</si>
  <si>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</si>
  <si>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</si>
  <si>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</si>
  <si>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</si>
  <si>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</si>
  <si>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</si>
  <si>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</si>
  <si>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</si>
  <si>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</si>
  <si>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</si>
  <si>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</si>
  <si>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</si>
  <si>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</si>
  <si>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</si>
  <si>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</si>
  <si>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</si>
  <si>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</si>
  <si>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</si>
  <si>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</si>
  <si>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</si>
  <si>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</si>
  <si>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</si>
  <si>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</si>
  <si>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</si>
  <si>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</si>
  <si>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</si>
  <si>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</si>
  <si>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</si>
  <si>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</si>
  <si>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</si>
  <si>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</si>
  <si>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</si>
  <si>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</si>
  <si>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</si>
  <si>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</si>
  <si>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</si>
  <si>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</si>
  <si>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</si>
  <si>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</si>
  <si>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</si>
  <si>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</si>
  <si>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</si>
  <si>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</si>
  <si>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</si>
  <si>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</si>
  <si>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</si>
  <si>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</si>
  <si>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</si>
  <si>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</si>
  <si>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</si>
  <si>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</si>
  <si>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</si>
  <si>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</si>
  <si>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</si>
  <si>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</si>
  <si>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</si>
  <si>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</si>
  <si>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</si>
  <si>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</si>
  <si>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</si>
  <si>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</si>
  <si>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</si>
  <si>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</si>
  <si>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</si>
  <si>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</si>
  <si>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</si>
  <si>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</si>
  <si>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</si>
  <si>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</si>
  <si>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</si>
  <si>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</si>
  <si>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</si>
  <si>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</si>
  <si>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</si>
  <si>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</si>
  <si>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</si>
  <si>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</si>
  <si>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</si>
  <si>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</si>
  <si>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</si>
  <si>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</si>
  <si>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</si>
  <si>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</si>
  <si>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</si>
  <si>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</si>
  <si>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</si>
  <si>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</si>
  <si>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</si>
  <si>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</si>
  <si>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</si>
  <si>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</si>
  <si>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</si>
  <si>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</si>
  <si>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</si>
  <si>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</si>
  <si>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</si>
  <si>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</si>
  <si>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</si>
  <si>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</si>
  <si>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</si>
  <si>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</si>
  <si>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</si>
  <si>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</si>
  <si>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</si>
  <si>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</si>
  <si>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</si>
  <si>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</si>
  <si>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</si>
  <si>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</si>
  <si>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</si>
  <si>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</si>
  <si>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</si>
  <si>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</si>
  <si>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</si>
  <si>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</si>
  <si>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</si>
  <si>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</si>
  <si>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</si>
  <si>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</si>
  <si>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</si>
  <si>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</si>
  <si>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</si>
  <si>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</si>
  <si>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</si>
  <si>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</si>
  <si>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</si>
  <si>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</si>
  <si>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</si>
  <si>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</si>
  <si>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</si>
  <si>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</si>
  <si>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</si>
  <si>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</si>
  <si>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</si>
  <si>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</si>
  <si>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</si>
  <si>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</si>
  <si>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</si>
  <si>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</si>
  <si>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</si>
  <si>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</si>
  <si>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</si>
  <si>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</si>
  <si>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</si>
  <si>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</si>
  <si>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</si>
  <si>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</si>
  <si>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</si>
  <si>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</si>
  <si>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</si>
  <si>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</si>
  <si>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</si>
  <si>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</si>
  <si>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</si>
  <si>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</si>
  <si>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</si>
  <si>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</si>
  <si>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</si>
  <si>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</si>
  <si>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</si>
  <si>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</si>
  <si>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</si>
  <si>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</si>
  <si>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</si>
  <si>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</si>
  <si>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</si>
  <si>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</si>
  <si>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</si>
  <si>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</si>
  <si>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</si>
  <si>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</si>
  <si>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</si>
  <si>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</si>
  <si>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</si>
  <si>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</si>
  <si>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</si>
  <si>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</si>
  <si>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</si>
  <si>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</si>
  <si>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</si>
  <si>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</si>
  <si>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</si>
  <si>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</si>
  <si>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</si>
  <si>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</si>
  <si>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</si>
  <si>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</si>
  <si>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</si>
  <si>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</si>
  <si>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</si>
  <si>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</si>
  <si>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</si>
  <si>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</si>
  <si>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</si>
  <si>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</si>
  <si>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</si>
  <si>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</si>
  <si>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</si>
  <si>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</si>
  <si>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</si>
  <si>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</si>
  <si>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</si>
  <si>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</si>
  <si>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</si>
  <si>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</si>
  <si>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</si>
  <si>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</si>
  <si>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</si>
  <si>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</si>
  <si>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</si>
  <si>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</si>
  <si>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</si>
  <si>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</si>
  <si>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</si>
  <si>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</si>
  <si>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</si>
  <si>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</si>
  <si>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</si>
  <si>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</si>
  <si>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</si>
  <si>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</si>
  <si>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</si>
  <si>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</si>
  <si>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</si>
  <si>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</si>
  <si>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</si>
  <si>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</si>
  <si>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</si>
  <si>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</si>
  <si>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</si>
  <si>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</si>
  <si>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</si>
  <si>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</si>
  <si>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</si>
  <si>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</si>
  <si>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</si>
  <si>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</si>
  <si>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</si>
  <si>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</si>
  <si>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</si>
  <si>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</si>
  <si>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</si>
  <si>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</si>
  <si>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</si>
  <si>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</si>
  <si>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</si>
  <si>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</si>
  <si>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</si>
  <si>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</si>
  <si>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</si>
  <si>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</si>
  <si>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</si>
  <si>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</si>
  <si>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</si>
  <si>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</si>
  <si>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</si>
  <si>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</si>
  <si>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</si>
  <si>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</si>
  <si>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</si>
  <si>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</si>
  <si>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</si>
  <si>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</si>
  <si>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</si>
  <si>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</si>
  <si>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</si>
  <si>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</si>
  <si>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</si>
  <si>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</si>
  <si>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</si>
  <si>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</si>
  <si>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</si>
  <si>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</si>
  <si>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</si>
  <si>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</si>
  <si>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</si>
  <si>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</si>
  <si>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</si>
  <si>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</si>
  <si>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</si>
  <si>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</si>
  <si>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</si>
  <si>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</si>
  <si>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</si>
  <si>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</si>
  <si>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</si>
  <si>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</si>
  <si>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</si>
  <si>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</si>
  <si>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</si>
  <si>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</si>
  <si>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</si>
  <si>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</si>
  <si>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</si>
  <si>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</si>
  <si>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</si>
  <si>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</si>
  <si>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</si>
  <si>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</si>
  <si>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</si>
  <si>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</si>
  <si>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</si>
  <si>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</si>
  <si>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</si>
  <si>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</si>
  <si>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</si>
  <si>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</si>
  <si>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</si>
  <si>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</si>
  <si>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</si>
  <si>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</si>
  <si>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</si>
  <si>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</si>
  <si>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</si>
  <si>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</si>
  <si>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</si>
  <si>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</si>
  <si>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</si>
  <si>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</si>
  <si>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</si>
  <si>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</si>
  <si>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</si>
  <si>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</si>
  <si>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</si>
  <si>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</si>
  <si>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</si>
  <si>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</si>
  <si>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</si>
  <si>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</si>
  <si>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</si>
  <si>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</si>
  <si>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</si>
  <si>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</si>
  <si>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</si>
  <si>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</si>
  <si>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</si>
  <si>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</si>
  <si>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</si>
  <si>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</si>
  <si>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</si>
  <si>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</si>
  <si>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</si>
  <si>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</si>
  <si>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</si>
  <si>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</si>
  <si>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</si>
  <si>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</si>
  <si>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</si>
  <si>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</si>
  <si>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</si>
  <si>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</si>
  <si>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</si>
  <si>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</si>
  <si>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</si>
  <si>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</si>
  <si>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</si>
  <si>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</si>
  <si>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</si>
  <si>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</si>
  <si>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</si>
  <si>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</si>
  <si>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</si>
  <si>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</si>
  <si>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</si>
  <si>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</si>
  <si>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</si>
  <si>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</si>
  <si>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</si>
  <si>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</si>
  <si>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</si>
  <si>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</si>
  <si>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</si>
  <si>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</si>
  <si>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</si>
  <si>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</si>
  <si>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</si>
  <si>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</si>
  <si>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</si>
  <si>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</si>
  <si>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</si>
  <si>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</si>
  <si>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</si>
  <si>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</si>
  <si>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</si>
  <si>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</si>
  <si>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</si>
  <si>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</si>
  <si>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</si>
  <si>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</si>
  <si>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</si>
  <si>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</si>
  <si>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</si>
  <si>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</si>
  <si>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</si>
  <si>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</si>
  <si>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</si>
  <si>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</si>
  <si>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</si>
  <si>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</si>
  <si>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</si>
  <si>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</si>
  <si>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</si>
  <si>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</si>
  <si>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</si>
  <si>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</si>
  <si>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</si>
  <si>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</si>
  <si>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</si>
  <si>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</si>
  <si>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</si>
  <si>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</si>
  <si>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</si>
  <si>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</si>
  <si>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</si>
  <si>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</si>
  <si>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</si>
  <si>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</si>
  <si>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</si>
  <si>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</si>
  <si>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</si>
  <si>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</si>
  <si>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</si>
  <si>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</si>
  <si>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</si>
  <si>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</si>
  <si>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</si>
  <si>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</si>
  <si>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</si>
  <si>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</si>
  <si>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</si>
  <si>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</si>
  <si>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</si>
  <si>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</si>
  <si>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</si>
  <si>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</si>
  <si>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</si>
  <si>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</si>
  <si>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</si>
  <si>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</si>
  <si>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</si>
  <si>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</si>
  <si>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</si>
  <si>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</si>
  <si>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</si>
  <si>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</si>
  <si>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</si>
  <si>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</si>
  <si>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</si>
  <si>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</si>
  <si>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</si>
  <si>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</si>
  <si>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</si>
  <si>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</si>
  <si>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</si>
  <si>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</si>
  <si>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</si>
  <si>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</si>
  <si>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</si>
  <si>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</si>
  <si>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</si>
  <si>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</si>
  <si>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</si>
  <si>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</si>
  <si>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</si>
  <si>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</si>
  <si>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</si>
  <si>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</si>
  <si>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</si>
  <si>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</si>
  <si>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</si>
  <si>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</si>
  <si>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</si>
  <si>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</si>
  <si>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</si>
  <si>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</si>
  <si>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</si>
  <si>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</si>
  <si>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</si>
  <si>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</si>
  <si>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</si>
  <si>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</si>
  <si>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</si>
  <si>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</si>
  <si>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</si>
  <si>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</si>
  <si>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</si>
  <si>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</si>
  <si>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</si>
  <si>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</si>
  <si>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</si>
  <si>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</si>
  <si>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</si>
  <si>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</si>
  <si>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</si>
  <si>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</si>
  <si>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</si>
  <si>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</si>
  <si>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</si>
  <si>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</si>
  <si>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</si>
  <si>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</si>
  <si>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</si>
  <si>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</si>
  <si>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</si>
  <si>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</si>
  <si>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</si>
  <si>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</si>
  <si>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</si>
  <si>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</si>
  <si>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</si>
  <si>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</si>
  <si>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</si>
  <si>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</si>
  <si>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</si>
  <si>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</si>
  <si>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</si>
  <si>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</si>
  <si>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</si>
  <si>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</si>
  <si>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</si>
  <si>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</si>
  <si>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</si>
  <si>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</si>
  <si>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</si>
  <si>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</si>
  <si>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</si>
  <si>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</si>
  <si>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</si>
  <si>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</si>
  <si>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</si>
  <si>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</si>
  <si>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</si>
  <si>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</si>
  <si>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</si>
  <si>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</si>
  <si>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</si>
  <si>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</si>
  <si>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</si>
  <si>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</si>
  <si>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</si>
  <si>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</si>
  <si>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</si>
  <si>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</si>
  <si>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</si>
  <si>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</si>
  <si>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</si>
  <si>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</si>
  <si>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</si>
  <si>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</si>
  <si>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</si>
  <si>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</si>
  <si>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</si>
  <si>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</si>
  <si>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</si>
  <si>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</si>
  <si>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</si>
  <si>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</si>
  <si>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</si>
  <si>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</si>
  <si>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</si>
  <si>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</si>
  <si>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</si>
  <si>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</si>
  <si>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</si>
  <si>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</si>
  <si>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</si>
  <si>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</si>
  <si>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</si>
  <si>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</si>
  <si>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</si>
  <si>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</si>
  <si>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</si>
  <si>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</si>
  <si>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</si>
  <si>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</si>
  <si>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</si>
  <si>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</si>
  <si>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</si>
  <si>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</si>
  <si>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</si>
  <si>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</si>
  <si>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</si>
  <si>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</si>
  <si>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</si>
  <si>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</si>
  <si>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</si>
  <si>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</si>
  <si>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</si>
  <si>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</si>
  <si>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</si>
  <si>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</si>
  <si>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</si>
  <si>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</si>
  <si>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</si>
  <si>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</si>
  <si>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</si>
  <si>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</si>
  <si>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</si>
  <si>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</si>
  <si>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</si>
  <si>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</si>
  <si>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</si>
  <si>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</si>
  <si>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</si>
  <si>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</si>
  <si>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</si>
  <si>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</si>
  <si>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</si>
  <si>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</si>
  <si>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</si>
  <si>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</si>
  <si>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</si>
  <si>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</si>
  <si>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</si>
  <si>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</si>
  <si>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</si>
  <si>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</si>
  <si>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</si>
  <si>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</si>
  <si>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</si>
  <si>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</si>
  <si>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</si>
  <si>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</si>
  <si>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</si>
  <si>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</si>
  <si>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</si>
  <si>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</si>
  <si>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</si>
  <si>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</si>
  <si>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</si>
  <si>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</si>
  <si>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</si>
  <si>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</si>
  <si>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</si>
  <si>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</si>
  <si>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</si>
  <si>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</si>
  <si>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</si>
  <si>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</si>
  <si>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</si>
  <si>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</si>
  <si>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</si>
  <si>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</si>
  <si>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</si>
  <si>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</si>
  <si>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</si>
  <si>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</si>
  <si>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</si>
  <si>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</si>
  <si>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</si>
  <si>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</si>
  <si>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</si>
  <si>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</si>
  <si>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</si>
  <si>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</si>
  <si>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</si>
  <si>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</si>
  <si>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</si>
  <si>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</si>
  <si>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</si>
  <si>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</si>
  <si>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</si>
  <si>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</si>
  <si>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</si>
  <si>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</si>
  <si>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</si>
  <si>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</si>
  <si>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</si>
  <si>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</si>
  <si>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</si>
  <si>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</si>
  <si>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</si>
  <si>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</si>
  <si>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</si>
  <si>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</si>
  <si>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</si>
  <si>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</si>
  <si>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</si>
  <si>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</si>
  <si>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</si>
  <si>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</si>
  <si>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</si>
  <si>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</si>
  <si>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</si>
  <si>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</si>
  <si>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</si>
  <si>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</si>
  <si>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</si>
  <si>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</si>
  <si>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</si>
  <si>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</si>
  <si>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</si>
  <si>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</si>
  <si>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</si>
  <si>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</si>
  <si>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</si>
  <si>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</si>
  <si>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</si>
  <si>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</si>
  <si>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</si>
  <si>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</si>
  <si>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</si>
  <si>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</si>
  <si>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</si>
  <si>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</si>
  <si>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</si>
  <si>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</si>
  <si>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</si>
  <si>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</si>
  <si>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</si>
  <si>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</si>
  <si>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</si>
  <si>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</si>
  <si>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</si>
  <si>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</si>
  <si>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</si>
  <si>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</si>
  <si>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</si>
  <si>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</si>
  <si>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</si>
  <si>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</si>
  <si>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</si>
  <si>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</si>
  <si>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</si>
  <si>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</si>
  <si>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</si>
  <si>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</si>
  <si>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</si>
  <si>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</si>
  <si>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</si>
  <si>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</si>
  <si>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</si>
  <si>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</si>
  <si>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</si>
  <si>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</si>
  <si>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</si>
  <si>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</si>
  <si>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</si>
  <si>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</si>
  <si>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</si>
  <si>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</si>
  <si>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</si>
  <si>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</si>
  <si>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</si>
  <si>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</si>
  <si>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</si>
  <si>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</si>
  <si>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</si>
  <si>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</si>
  <si>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</si>
  <si>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</si>
  <si>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</si>
  <si>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</si>
  <si>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</si>
  <si>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</si>
  <si>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</si>
  <si>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</si>
  <si>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</si>
  <si>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</si>
  <si>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</si>
  <si>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</si>
  <si>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</si>
  <si>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</si>
  <si>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</si>
  <si>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</si>
  <si>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</si>
  <si>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</si>
  <si>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</si>
  <si>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</si>
  <si>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</si>
  <si>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</si>
  <si>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</si>
  <si>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</si>
  <si>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</si>
  <si>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</si>
  <si>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</si>
  <si>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</si>
  <si>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</si>
  <si>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</si>
  <si>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</si>
  <si>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</si>
  <si>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</si>
  <si>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</si>
  <si>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</si>
  <si>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</si>
  <si>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</si>
  <si>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</si>
  <si>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</si>
  <si>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</si>
  <si>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</si>
  <si>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</si>
  <si>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</si>
  <si>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</si>
  <si>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</si>
  <si>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</si>
  <si>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</si>
  <si>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</si>
  <si>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</si>
  <si>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</si>
  <si>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</si>
  <si>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</si>
  <si>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</si>
  <si>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</si>
  <si>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</si>
  <si>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</si>
  <si>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</si>
  <si>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</si>
  <si>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</si>
  <si>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</si>
  <si>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</si>
  <si>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</si>
  <si>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</si>
  <si>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</si>
  <si>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</si>
  <si>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</si>
  <si>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</si>
  <si>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</si>
  <si>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</si>
  <si>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</si>
  <si>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</si>
  <si>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</si>
  <si>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</si>
  <si>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</si>
  <si>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</si>
  <si>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</si>
  <si>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</si>
  <si>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</si>
  <si>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</si>
  <si>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</si>
  <si>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</si>
  <si>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</si>
  <si>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</si>
  <si>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</si>
  <si>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</si>
  <si>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</si>
  <si>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</si>
  <si>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</si>
  <si>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</si>
  <si>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</si>
  <si>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</si>
  <si>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</si>
  <si>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</si>
  <si>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</si>
  <si>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</si>
  <si>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</si>
  <si>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</si>
  <si>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</si>
  <si>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</si>
  <si>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</si>
  <si>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</si>
  <si>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</si>
  <si>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</si>
  <si>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</si>
  <si>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</si>
  <si>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</si>
  <si>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</si>
  <si>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</si>
  <si>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</si>
  <si>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</si>
  <si>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</si>
  <si>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</si>
  <si>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</si>
  <si>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</si>
  <si>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</si>
  <si>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</si>
  <si>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</si>
  <si>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</si>
  <si>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</si>
  <si>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</si>
  <si>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</si>
  <si>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</si>
  <si>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</si>
  <si>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</si>
  <si>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</si>
  <si>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</si>
  <si>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</si>
  <si>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</si>
  <si>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</si>
  <si>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</si>
  <si>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</si>
  <si>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</si>
  <si>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</si>
  <si>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</si>
  <si>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</si>
  <si>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</si>
  <si>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</si>
  <si>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</si>
  <si>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</si>
  <si>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</si>
  <si>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</si>
  <si>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</si>
  <si>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</si>
  <si>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</si>
  <si>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</si>
  <si>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</si>
  <si>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</si>
  <si>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</si>
  <si>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</si>
  <si>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</si>
  <si>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</si>
  <si>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</si>
  <si>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</si>
  <si>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</si>
  <si>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</si>
  <si>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</si>
  <si>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</si>
  <si>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</si>
  <si>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</si>
  <si>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</si>
  <si>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</si>
  <si>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</si>
  <si>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</si>
  <si>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</si>
  <si>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</si>
  <si>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</si>
  <si>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</si>
  <si>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</si>
  <si>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</si>
  <si>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</si>
  <si>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</si>
  <si>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</si>
  <si>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</si>
  <si>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</si>
  <si>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</si>
  <si>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</si>
  <si>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</si>
  <si>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</si>
  <si>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</si>
  <si>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</si>
  <si>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</si>
  <si>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</si>
  <si>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</si>
  <si>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</si>
  <si>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</si>
  <si>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</si>
  <si>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</si>
  <si>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</si>
  <si>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</si>
  <si>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</si>
  <si>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</si>
  <si>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</si>
  <si>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</si>
  <si>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</si>
  <si>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</si>
  <si>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</si>
  <si>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</si>
  <si>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</si>
  <si>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</si>
  <si>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</si>
  <si>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</si>
  <si>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</si>
  <si>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</si>
  <si>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</si>
  <si>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</si>
  <si>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</si>
  <si>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</si>
  <si>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</si>
  <si>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</si>
  <si>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</si>
  <si>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</si>
  <si>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</si>
  <si>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</si>
  <si>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</si>
  <si>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</si>
  <si>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</si>
  <si>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</si>
  <si>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</si>
  <si>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</si>
  <si>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</si>
  <si>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</si>
  <si>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</si>
  <si>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</si>
  <si>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</si>
  <si>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</si>
  <si>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</si>
  <si>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</si>
  <si>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</si>
  <si>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</si>
  <si>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</si>
  <si>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</si>
  <si>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</si>
  <si>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</si>
  <si>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</si>
  <si>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</si>
  <si>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</si>
  <si>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</si>
  <si>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</si>
  <si>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</si>
  <si>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</si>
  <si>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</si>
  <si>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</si>
  <si>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</si>
  <si>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</si>
  <si>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</si>
  <si>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</si>
  <si>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</si>
  <si>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</si>
  <si>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</si>
  <si>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</si>
  <si>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</si>
  <si>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</si>
  <si>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</si>
  <si>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</si>
  <si>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</si>
  <si>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</si>
  <si>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</si>
  <si>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</si>
  <si>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</si>
  <si>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</si>
  <si>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</si>
  <si>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</si>
  <si>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</si>
  <si>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</si>
  <si>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</si>
  <si>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</si>
  <si>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</si>
  <si>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</si>
  <si>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</si>
  <si>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</si>
  <si>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</si>
  <si>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</si>
  <si>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</si>
  <si>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</si>
  <si>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</si>
  <si>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</si>
  <si>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</si>
  <si>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</si>
  <si>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</si>
  <si>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</si>
  <si>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</si>
  <si>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</si>
  <si>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</si>
  <si>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</si>
  <si>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</si>
  <si>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</si>
  <si>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</si>
  <si>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</si>
  <si>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</si>
  <si>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</si>
  <si>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</si>
  <si>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</si>
  <si>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</si>
  <si>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</si>
  <si>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</si>
  <si>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</si>
  <si>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</si>
  <si>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</si>
  <si>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</si>
  <si>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</si>
  <si>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</si>
  <si>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</si>
  <si>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</si>
  <si>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</si>
  <si>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</si>
  <si>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</si>
  <si>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</si>
  <si>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</si>
  <si>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</si>
  <si>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</si>
  <si>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</si>
  <si>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</si>
  <si>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</si>
  <si>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</si>
  <si>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</si>
  <si>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</si>
  <si>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</si>
  <si>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</si>
  <si>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</si>
  <si>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</si>
  <si>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</si>
  <si>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</si>
  <si>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</si>
  <si>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</si>
  <si>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</si>
  <si>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</si>
  <si>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</si>
  <si>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</si>
  <si>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</si>
  <si>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</si>
  <si>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</si>
  <si>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</si>
  <si>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</si>
  <si>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</si>
  <si>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</si>
  <si>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</si>
  <si>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</si>
  <si>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</si>
  <si>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</si>
  <si>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</si>
  <si>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</si>
  <si>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</si>
  <si>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</si>
  <si>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</si>
  <si>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</si>
  <si>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</si>
  <si>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</si>
  <si>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</si>
  <si>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</si>
  <si>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</si>
  <si>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</si>
  <si>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</si>
  <si>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</si>
  <si>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</si>
  <si>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</si>
  <si>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</si>
  <si>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</si>
  <si>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</si>
  <si>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</si>
  <si>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</si>
  <si>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</si>
  <si>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</si>
  <si>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</si>
  <si>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</si>
  <si>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</si>
  <si>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</si>
  <si>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</si>
  <si>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</si>
  <si>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</si>
  <si>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</si>
  <si>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</si>
  <si>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</si>
  <si>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</si>
  <si>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</si>
  <si>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</si>
  <si>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</si>
  <si>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</si>
  <si>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</si>
  <si>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</si>
  <si>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</si>
  <si>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</si>
  <si>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</si>
  <si>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</si>
  <si>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</si>
  <si>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</si>
  <si>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</si>
  <si>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</si>
  <si>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</si>
  <si>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</si>
  <si>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</si>
  <si>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</si>
  <si>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</si>
  <si>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</si>
  <si>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</si>
  <si>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</si>
  <si>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</si>
  <si>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</si>
  <si>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</si>
  <si>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</si>
  <si>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</si>
  <si>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</si>
  <si>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</si>
  <si>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</si>
  <si>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</si>
  <si>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</si>
  <si>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</si>
  <si>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</si>
  <si>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</si>
  <si>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</si>
  <si>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</si>
  <si>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</si>
  <si>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</si>
  <si>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</si>
  <si>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</si>
  <si>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</si>
  <si>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</si>
  <si>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</si>
  <si>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</si>
  <si>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</si>
  <si>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</si>
  <si>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</si>
  <si>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</si>
  <si>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</si>
  <si>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</si>
  <si>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</si>
  <si>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</si>
  <si>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</si>
  <si>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</si>
  <si>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</si>
  <si>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</si>
  <si>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</si>
  <si>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</si>
  <si>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</si>
  <si>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</si>
  <si>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</si>
  <si>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</si>
  <si>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</si>
  <si>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</si>
  <si>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</si>
  <si>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</si>
  <si>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</si>
  <si>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</si>
  <si>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</si>
  <si>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</si>
  <si>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</si>
  <si>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</si>
  <si>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</si>
  <si>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</si>
  <si>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</si>
  <si>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</si>
  <si>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</si>
  <si>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</si>
  <si>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</si>
  <si>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</si>
  <si>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</si>
  <si>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</si>
  <si>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</si>
  <si>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</si>
  <si>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</si>
  <si>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</si>
  <si>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</si>
  <si>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</si>
  <si>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</si>
  <si>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</si>
  <si>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</si>
  <si>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</si>
  <si>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</si>
  <si>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</si>
  <si>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</si>
  <si>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</si>
  <si>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</si>
  <si>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</si>
  <si>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</si>
  <si>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</si>
  <si>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</si>
  <si>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</si>
  <si>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</si>
  <si>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</si>
  <si>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</si>
  <si>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</si>
  <si>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</si>
  <si>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</si>
  <si>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</si>
  <si>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</si>
  <si>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</si>
  <si>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</si>
  <si>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</si>
  <si>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</si>
  <si>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</si>
  <si>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</si>
  <si>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</si>
  <si>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</si>
  <si>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</si>
  <si>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</si>
  <si>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</si>
  <si>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</si>
  <si>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</si>
  <si>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</si>
  <si>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</si>
  <si>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</si>
  <si>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</si>
  <si>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</si>
  <si>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</si>
  <si>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</si>
  <si>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</si>
  <si>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</si>
  <si>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</si>
  <si>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</si>
  <si>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</si>
  <si>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</si>
  <si>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</si>
  <si>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</si>
  <si>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</si>
  <si>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</si>
  <si>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</si>
  <si>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</si>
  <si>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</si>
  <si>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</si>
  <si>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</si>
  <si>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</si>
  <si>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</si>
  <si>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</si>
  <si>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</si>
  <si>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</si>
  <si>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</si>
  <si>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</si>
  <si>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</si>
  <si>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</si>
  <si>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</si>
  <si>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</si>
  <si>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</si>
  <si>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</si>
  <si>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</si>
  <si>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</si>
  <si>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</si>
  <si>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</si>
  <si>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</si>
  <si>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</si>
  <si>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</si>
  <si>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</si>
  <si>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</si>
  <si>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</si>
  <si>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</si>
  <si>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</si>
  <si>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</si>
  <si>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</si>
  <si>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</si>
  <si>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</si>
  <si>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</si>
  <si>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</si>
  <si>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</si>
  <si>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</si>
  <si>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</si>
  <si>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</si>
  <si>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</si>
  <si>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</si>
  <si>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</si>
  <si>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</si>
  <si>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</si>
  <si>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</si>
  <si>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</si>
  <si>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</si>
  <si>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</si>
  <si>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</si>
  <si>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</si>
  <si>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</si>
  <si>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</si>
  <si>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</si>
  <si>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</si>
  <si>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</si>
  <si>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</si>
  <si>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</si>
  <si>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</si>
  <si>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</si>
  <si>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</si>
  <si>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</si>
  <si>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</si>
  <si>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</si>
  <si>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</si>
  <si>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</si>
  <si>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</si>
  <si>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</si>
  <si>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</si>
  <si>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</si>
  <si>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</si>
  <si>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</si>
  <si>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</si>
  <si>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</si>
  <si>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</si>
  <si>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</si>
  <si>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</si>
  <si>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</si>
  <si>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</si>
  <si>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</si>
  <si>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</si>
  <si>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</si>
  <si>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</si>
  <si>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</si>
  <si>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</si>
  <si>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</si>
  <si>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</si>
  <si>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</si>
  <si>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</si>
  <si>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</si>
  <si>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</si>
  <si>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</si>
  <si>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</si>
  <si>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</si>
  <si>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</si>
  <si>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</si>
  <si>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</si>
  <si>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</si>
  <si>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</si>
  <si>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</si>
  <si>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</si>
  <si>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</si>
  <si>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</si>
  <si>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</si>
  <si>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</si>
  <si>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</si>
  <si>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</si>
  <si>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</si>
  <si>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</si>
  <si>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</si>
  <si>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</si>
  <si>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</si>
  <si>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</si>
  <si>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</si>
  <si>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</si>
  <si>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</si>
  <si>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</si>
  <si>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</si>
  <si>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</si>
  <si>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</si>
  <si>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</si>
  <si>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</si>
  <si>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</si>
  <si>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</si>
  <si>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</si>
  <si>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</si>
  <si>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</si>
  <si>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</si>
  <si>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</si>
  <si>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</si>
  <si>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</si>
  <si>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</si>
  <si>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</si>
  <si>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</si>
  <si>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</si>
  <si>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</si>
  <si>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</si>
  <si>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</si>
  <si>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</si>
  <si>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</si>
  <si>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</si>
  <si>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</si>
  <si>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</si>
  <si>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</si>
  <si>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</si>
  <si>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</si>
  <si>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</si>
  <si>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</si>
  <si>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</si>
  <si>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</si>
  <si>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</si>
  <si>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</si>
  <si>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</si>
  <si>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</si>
  <si>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</si>
  <si>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</si>
  <si>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</si>
  <si>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</si>
  <si>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</si>
  <si>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</si>
  <si>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</si>
  <si>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</si>
  <si>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</si>
  <si>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</si>
  <si>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</si>
  <si>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</si>
  <si>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</si>
  <si>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</si>
  <si>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</si>
  <si>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</si>
  <si>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</si>
  <si>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</si>
  <si>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</si>
  <si>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</si>
  <si>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</si>
  <si>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</si>
  <si>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</si>
  <si>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</si>
  <si>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</si>
  <si>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</si>
  <si>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</si>
  <si>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</si>
  <si>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</si>
  <si>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</si>
  <si>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</si>
  <si>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</si>
  <si>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</si>
  <si>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</si>
  <si>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</si>
  <si>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</si>
  <si>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</si>
  <si>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</si>
  <si>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</si>
  <si>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</si>
  <si>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</si>
  <si>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</si>
  <si>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</si>
  <si>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</si>
  <si>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</si>
  <si>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</si>
  <si>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</si>
  <si>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</si>
  <si>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</si>
  <si>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</si>
  <si>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</si>
  <si>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</si>
  <si>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</si>
  <si>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</si>
  <si>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</si>
  <si>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</si>
  <si>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</si>
  <si>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</si>
  <si>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</si>
  <si>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</si>
  <si>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</si>
  <si>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</si>
  <si>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</si>
  <si>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</si>
  <si>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</si>
  <si>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</si>
  <si>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</si>
  <si>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</si>
  <si>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</si>
  <si>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</si>
  <si>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</si>
  <si>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</si>
  <si>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</si>
  <si>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</si>
  <si>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</si>
  <si>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</si>
  <si>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</si>
  <si>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</si>
  <si>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</si>
  <si>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</si>
  <si>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</si>
  <si>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</si>
  <si>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</si>
  <si>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</si>
  <si>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</si>
  <si>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</si>
  <si>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</si>
  <si>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</si>
  <si>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</si>
  <si>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</si>
  <si>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</si>
  <si>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</si>
  <si>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</si>
  <si>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</si>
  <si>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</si>
  <si>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</si>
  <si>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</si>
  <si>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</si>
  <si>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</si>
  <si>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</si>
  <si>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</si>
  <si>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</si>
  <si>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</si>
  <si>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</si>
  <si>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</si>
  <si>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</si>
  <si>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</si>
  <si>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</si>
  <si>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</si>
  <si>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</si>
  <si>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</si>
  <si>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</si>
  <si>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</si>
  <si>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</si>
  <si>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</si>
  <si>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</si>
  <si>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</si>
  <si>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</si>
  <si>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</si>
  <si>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</si>
  <si>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</si>
  <si>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</si>
  <si>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</si>
  <si>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</si>
  <si>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</si>
  <si>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</si>
  <si>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</si>
  <si>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</si>
  <si>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</si>
  <si>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</si>
  <si>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</si>
  <si>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</si>
  <si>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</si>
  <si>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</si>
  <si>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</si>
  <si>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</si>
  <si>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</si>
  <si>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</si>
  <si>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</si>
  <si>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</si>
  <si>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</si>
  <si>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</si>
  <si>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</si>
  <si>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</si>
  <si>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</si>
  <si>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</si>
  <si>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</si>
  <si>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</si>
  <si>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</si>
  <si>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</si>
  <si>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</si>
  <si>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</si>
  <si>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</si>
  <si>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</si>
  <si>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</si>
  <si>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</si>
  <si>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</si>
  <si>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</si>
  <si>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</si>
  <si>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</si>
  <si>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</si>
  <si>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</si>
  <si>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</si>
  <si>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</si>
  <si>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</si>
  <si>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</si>
  <si>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</si>
  <si>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</si>
  <si>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</si>
  <si>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</si>
  <si>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</si>
  <si>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</si>
  <si>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</si>
  <si>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</si>
  <si>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</si>
  <si>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</si>
  <si>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</si>
  <si>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</si>
  <si>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</si>
  <si>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</si>
  <si>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</si>
  <si>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</si>
  <si>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</si>
  <si>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</si>
  <si>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</si>
  <si>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</si>
  <si>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</si>
  <si>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</si>
  <si>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</si>
  <si>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</si>
  <si>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</si>
  <si>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</si>
  <si>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</si>
  <si>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</si>
  <si>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</si>
  <si>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</si>
  <si>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</si>
  <si>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</si>
  <si>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</si>
  <si>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</si>
  <si>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</si>
  <si>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</si>
  <si>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</si>
  <si>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</si>
  <si>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</si>
  <si>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</si>
  <si>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</si>
  <si>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</si>
  <si>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</si>
  <si>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</si>
  <si>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</si>
  <si>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</si>
  <si>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</si>
  <si>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</si>
  <si>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</si>
  <si>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</si>
  <si>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</si>
  <si>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</si>
  <si>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</si>
  <si>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</si>
  <si>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</si>
  <si>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</si>
  <si>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</si>
  <si>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</si>
  <si>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</si>
  <si>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</si>
  <si>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</si>
  <si>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</si>
  <si>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</si>
  <si>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</si>
  <si>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</si>
  <si>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</si>
  <si>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</si>
  <si>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</si>
  <si>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</si>
  <si>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</si>
  <si>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</si>
  <si>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</si>
  <si>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</si>
  <si>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</si>
  <si>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</si>
  <si>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</si>
  <si>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</si>
  <si>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</si>
  <si>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</si>
  <si>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</si>
  <si>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</si>
  <si>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</si>
  <si>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</si>
  <si>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</si>
  <si>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</si>
  <si>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</si>
  <si>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</si>
  <si>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</si>
  <si>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</si>
  <si>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</si>
  <si>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</si>
  <si>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</si>
  <si>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</si>
  <si>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</si>
  <si>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</si>
  <si>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</si>
  <si>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</si>
  <si>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</si>
  <si>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</si>
  <si>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</si>
  <si>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</si>
  <si>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</si>
  <si>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</si>
  <si>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</si>
  <si>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</si>
  <si>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</si>
  <si>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</si>
  <si>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</si>
  <si>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</si>
  <si>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</si>
  <si>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</si>
  <si>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</si>
  <si>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</si>
  <si>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</si>
  <si>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</si>
  <si>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</si>
  <si>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</si>
  <si>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</si>
  <si>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</si>
  <si>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</si>
  <si>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</si>
  <si>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</si>
  <si>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</si>
  <si>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</si>
  <si>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</si>
  <si>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</si>
  <si>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</si>
  <si>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</si>
  <si>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</si>
  <si>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</si>
  <si>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</si>
  <si>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</si>
  <si>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</si>
  <si>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</si>
  <si>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</si>
  <si>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</si>
  <si>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</si>
  <si>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</si>
  <si>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</si>
  <si>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</si>
  <si>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</si>
  <si>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</si>
  <si>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</si>
  <si>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</si>
  <si>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</si>
  <si>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</si>
  <si>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</si>
  <si>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</si>
  <si>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</si>
  <si>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</si>
  <si>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</si>
  <si>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</si>
  <si>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</si>
  <si>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</si>
  <si>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</si>
  <si>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</si>
  <si>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</si>
  <si>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</si>
  <si>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</si>
  <si>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</si>
  <si>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</si>
  <si>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</si>
  <si>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</si>
  <si>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</si>
  <si>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</si>
  <si>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</si>
  <si>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</si>
  <si>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</si>
  <si>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</si>
  <si>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</si>
  <si>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</si>
  <si>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</si>
  <si>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</si>
  <si>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</si>
  <si>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</si>
  <si>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</si>
  <si>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</si>
  <si>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</si>
  <si>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</si>
  <si>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</si>
  <si>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</si>
  <si>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</si>
  <si>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</si>
  <si>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</si>
  <si>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</si>
  <si>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</si>
  <si>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</si>
  <si>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</si>
  <si>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</si>
  <si>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</si>
  <si>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</si>
  <si>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</si>
  <si>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</si>
  <si>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</si>
  <si>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</si>
  <si>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</si>
  <si>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</si>
  <si>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</si>
  <si>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</si>
  <si>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</si>
  <si>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</si>
  <si>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</si>
  <si>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</si>
  <si>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</si>
  <si>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</si>
  <si>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</si>
  <si>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</si>
  <si>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</si>
  <si>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</si>
  <si>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</si>
  <si>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</si>
  <si>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</si>
  <si>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</si>
  <si>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</si>
  <si>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</si>
  <si>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</si>
  <si>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</si>
  <si>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</si>
  <si>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</si>
  <si>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</si>
  <si>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</si>
  <si>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</si>
  <si>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</si>
  <si>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</si>
  <si>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</si>
  <si>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</si>
  <si>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</si>
  <si>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</si>
  <si>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</si>
  <si>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</si>
  <si>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</si>
  <si>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</si>
  <si>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</si>
  <si>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</si>
  <si>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</si>
  <si>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</si>
  <si>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</si>
  <si>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</si>
  <si>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</si>
  <si>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</si>
  <si>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</si>
  <si>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</si>
  <si>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</si>
  <si>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</si>
  <si>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</si>
  <si>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</si>
  <si>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</si>
  <si>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</si>
  <si>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</si>
  <si>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</si>
  <si>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</si>
  <si>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</si>
  <si>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</si>
  <si>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</si>
  <si>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</si>
  <si>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</si>
  <si>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</si>
  <si>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</si>
  <si>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</si>
  <si>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</si>
  <si>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</si>
  <si>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</si>
  <si>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</si>
  <si>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</si>
  <si>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</si>
  <si>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</si>
  <si>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</si>
  <si>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</si>
  <si>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</si>
  <si>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</si>
  <si>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</si>
  <si>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</si>
  <si>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</si>
  <si>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</si>
  <si>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</si>
  <si>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</si>
  <si>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</si>
  <si>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</si>
  <si>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</si>
  <si>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</si>
  <si>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</si>
  <si>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</si>
  <si>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</si>
  <si>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</si>
  <si>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</si>
  <si>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</si>
  <si>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</si>
  <si>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</si>
  <si>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</si>
  <si>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</si>
  <si>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</si>
  <si>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</si>
  <si>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</si>
  <si>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</si>
  <si>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</si>
  <si>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</si>
  <si>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</si>
  <si>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</si>
  <si>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</si>
  <si>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</si>
  <si>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</si>
  <si>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</si>
  <si>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</si>
  <si>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</si>
  <si>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</si>
  <si>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</si>
  <si>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</si>
  <si>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</si>
  <si>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</si>
  <si>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</si>
  <si>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</si>
  <si>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</si>
  <si>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</si>
  <si>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</si>
  <si>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</si>
  <si>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</si>
  <si>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</si>
  <si>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</si>
  <si>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</si>
  <si>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</si>
  <si>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</si>
  <si>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</si>
  <si>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</si>
  <si>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</si>
  <si>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</si>
  <si>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</si>
  <si>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</si>
  <si>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</si>
  <si>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</si>
  <si>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</si>
  <si>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</si>
  <si>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</si>
  <si>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</si>
  <si>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</si>
  <si>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</si>
  <si>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</si>
  <si>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</si>
  <si>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</si>
  <si>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</si>
  <si>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</si>
  <si>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</si>
  <si>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</si>
  <si>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</si>
  <si>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</si>
  <si>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</si>
  <si>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</si>
  <si>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</si>
  <si>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</si>
  <si>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</si>
  <si>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</si>
  <si>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</si>
  <si>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</si>
  <si>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</si>
  <si>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</si>
  <si>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</si>
  <si>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</si>
  <si>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</si>
  <si>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</si>
  <si>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</si>
  <si>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</si>
  <si>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</si>
  <si>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</si>
  <si>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</si>
  <si>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</si>
  <si>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</si>
  <si>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</si>
  <si>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</si>
  <si>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</si>
  <si>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</si>
  <si>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</si>
  <si>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</si>
  <si>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</si>
  <si>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</si>
  <si>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</si>
  <si>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</si>
  <si>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</si>
  <si>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</si>
  <si>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</si>
  <si>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</si>
  <si>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</si>
  <si>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</si>
  <si>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</si>
  <si>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</si>
  <si>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</si>
  <si>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</si>
  <si>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</si>
  <si>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</si>
  <si>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</si>
  <si>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</si>
  <si>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</si>
  <si>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</si>
  <si>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</si>
  <si>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</si>
  <si>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</si>
  <si>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</si>
  <si>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</si>
  <si>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</si>
  <si>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</si>
  <si>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</si>
  <si>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</si>
  <si>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</si>
  <si>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</si>
  <si>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</si>
  <si>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</si>
  <si>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</si>
  <si>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</si>
  <si>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</si>
  <si>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</si>
  <si>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</si>
  <si>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</si>
  <si>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</si>
  <si>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</si>
  <si>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</si>
  <si>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</si>
  <si>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</si>
  <si>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</si>
  <si>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</si>
  <si>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</si>
  <si>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</si>
  <si>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</si>
  <si>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</si>
  <si>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</si>
  <si>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</si>
  <si>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</si>
  <si>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</si>
  <si>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</si>
  <si>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</si>
  <si>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</si>
  <si>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</si>
  <si>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</si>
  <si>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</si>
  <si>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</si>
  <si>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</si>
  <si>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</si>
  <si>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</si>
  <si>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</si>
  <si>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</si>
  <si>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</si>
  <si>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</si>
  <si>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</si>
  <si>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</si>
  <si>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</si>
  <si>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</si>
  <si>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</si>
  <si>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</si>
  <si>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</si>
  <si>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</si>
  <si>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</si>
  <si>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</si>
  <si>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</si>
  <si>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</si>
  <si>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</si>
  <si>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</si>
  <si>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</si>
  <si>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</si>
  <si>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</si>
  <si>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</si>
  <si>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</si>
  <si>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</si>
  <si>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</si>
  <si>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</si>
  <si>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</si>
  <si>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</si>
  <si>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</si>
  <si>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</si>
  <si>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</si>
  <si>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</si>
  <si>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</si>
  <si>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</si>
  <si>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</si>
  <si>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</si>
  <si>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</si>
  <si>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</si>
  <si>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</si>
  <si>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</si>
  <si>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</si>
  <si>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</si>
  <si>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</si>
  <si>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</si>
  <si>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</si>
  <si>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</si>
  <si>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</si>
  <si>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</si>
  <si>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</si>
  <si>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</si>
  <si>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</si>
  <si>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</si>
  <si>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</si>
  <si>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</si>
  <si>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</si>
  <si>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</si>
  <si>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</si>
  <si>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</si>
  <si>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</si>
  <si>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</si>
  <si>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</si>
  <si>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</si>
  <si>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</si>
  <si>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</si>
  <si>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</si>
  <si>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</si>
  <si>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</si>
  <si>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</si>
  <si>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</si>
  <si>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</si>
  <si>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</si>
  <si>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</si>
  <si>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</si>
  <si>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</si>
  <si>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</si>
  <si>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</si>
  <si>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</si>
  <si>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</si>
  <si>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</si>
  <si>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</si>
  <si>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</si>
  <si>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</si>
  <si>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</si>
  <si>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</si>
  <si>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</si>
  <si>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</si>
  <si>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</si>
  <si>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</si>
  <si>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</si>
  <si>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</si>
  <si>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</si>
  <si>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</si>
  <si>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</si>
  <si>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</si>
  <si>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</si>
  <si>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</si>
  <si>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</si>
  <si>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</si>
  <si>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</si>
  <si>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</si>
  <si>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</si>
  <si>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</si>
  <si>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</si>
  <si>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</si>
  <si>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</si>
  <si>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</si>
  <si>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</si>
  <si>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</si>
  <si>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</si>
  <si>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</si>
  <si>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</si>
  <si>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</si>
  <si>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</si>
  <si>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</si>
  <si>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</si>
  <si>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</si>
  <si>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</si>
  <si>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</si>
  <si>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</si>
  <si>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</si>
  <si>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</si>
  <si>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</si>
  <si>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</si>
  <si>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</si>
  <si>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</si>
  <si>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</si>
  <si>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</si>
  <si>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</si>
  <si>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</si>
  <si>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</si>
  <si>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</si>
  <si>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</si>
  <si>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</si>
  <si>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</si>
  <si>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</si>
  <si>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</si>
  <si>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</si>
  <si>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</si>
  <si>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</si>
  <si>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</si>
  <si>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</si>
  <si>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</si>
  <si>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</si>
  <si>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</si>
  <si>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</si>
  <si>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</si>
  <si>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</si>
  <si>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</si>
  <si>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</si>
  <si>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</si>
  <si>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</si>
  <si>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</si>
  <si>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</si>
  <si>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</si>
  <si>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</si>
  <si>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</si>
  <si>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</si>
  <si>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</si>
  <si>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</si>
  <si>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</si>
  <si>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</si>
  <si>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</si>
  <si>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</si>
  <si>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</si>
  <si>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</si>
  <si>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</si>
  <si>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</si>
  <si>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</si>
  <si>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</si>
  <si>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</si>
  <si>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</si>
  <si>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</si>
  <si>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</si>
  <si>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</si>
  <si>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</si>
  <si>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</si>
  <si>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</si>
  <si>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</si>
  <si>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</si>
  <si>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</si>
  <si>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</si>
  <si>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</si>
  <si>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</si>
  <si>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</si>
  <si>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</si>
  <si>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</si>
  <si>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</si>
  <si>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</si>
  <si>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</si>
  <si>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</si>
  <si>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</si>
  <si>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</si>
  <si>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</si>
  <si>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</si>
  <si>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</si>
  <si>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</si>
  <si>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</si>
  <si>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</si>
  <si>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</si>
  <si>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</si>
  <si>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</si>
  <si>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</si>
  <si>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</si>
  <si>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</si>
  <si>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</si>
  <si>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</si>
  <si>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</si>
  <si>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</si>
  <si>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</si>
  <si>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</si>
  <si>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</si>
  <si>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</si>
  <si>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</si>
  <si>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</si>
  <si>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</si>
  <si>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</si>
  <si>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</si>
  <si>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</si>
  <si>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</si>
  <si>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</si>
  <si>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</si>
  <si>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</si>
  <si>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</si>
  <si>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</si>
  <si>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</si>
  <si>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</si>
  <si>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</si>
  <si>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</si>
  <si>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</si>
  <si>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</si>
  <si>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</si>
  <si>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</si>
  <si>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</si>
  <si>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</si>
  <si>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</si>
  <si>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</si>
  <si>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</si>
  <si>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</si>
  <si>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</si>
  <si>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</si>
  <si>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</si>
  <si>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</si>
  <si>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</si>
  <si>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</si>
  <si>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</si>
  <si>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</si>
  <si>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</si>
  <si>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</si>
  <si>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</si>
  <si>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</si>
  <si>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</si>
  <si>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</si>
  <si>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</si>
  <si>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</si>
  <si>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</si>
  <si>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</si>
  <si>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</si>
  <si>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</si>
  <si>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</si>
  <si>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</si>
  <si>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</si>
  <si>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</si>
  <si>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</si>
  <si>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</si>
  <si>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</si>
  <si>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</si>
  <si>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</si>
  <si>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</si>
  <si>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</si>
  <si>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</si>
  <si>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</si>
  <si>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</si>
  <si>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</si>
  <si>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</si>
  <si>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</si>
  <si>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</si>
  <si>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</si>
  <si>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</si>
  <si>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</si>
  <si>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</si>
  <si>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</si>
  <si>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</si>
  <si>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</si>
  <si>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</si>
  <si>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</si>
  <si>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</si>
  <si>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</si>
  <si>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</si>
  <si>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</si>
  <si>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</si>
  <si>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</si>
  <si>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</si>
  <si>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</si>
  <si>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</si>
  <si>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</si>
  <si>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</si>
  <si>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</si>
  <si>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</si>
  <si>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</si>
  <si>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</si>
  <si>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</si>
  <si>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</si>
  <si>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</si>
  <si>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</si>
  <si>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</si>
  <si>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</si>
  <si>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</si>
  <si>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</si>
  <si>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</si>
  <si>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</si>
  <si>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</si>
  <si>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</si>
  <si>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</si>
  <si>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</si>
  <si>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</si>
  <si>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</si>
  <si>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</si>
  <si>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</si>
  <si>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</si>
  <si>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</si>
  <si>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</si>
  <si>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</si>
  <si>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</si>
  <si>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</si>
  <si>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</si>
  <si>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</si>
  <si>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</si>
  <si>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</si>
  <si>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</si>
  <si>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</si>
  <si>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</si>
  <si>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</si>
  <si>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</si>
  <si>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</si>
  <si>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</si>
  <si>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</si>
  <si>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</si>
  <si>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</si>
  <si>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</si>
  <si>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</si>
  <si>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</si>
  <si>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</si>
  <si>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</si>
  <si>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</si>
  <si>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</si>
  <si>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</si>
  <si>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</si>
  <si>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</si>
  <si>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</si>
  <si>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</si>
  <si>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</si>
  <si>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</si>
  <si>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</si>
  <si>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</si>
  <si>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</si>
  <si>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</si>
  <si>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</si>
  <si>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</si>
  <si>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</si>
  <si>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</si>
  <si>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</si>
  <si>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</si>
  <si>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</si>
  <si>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</si>
  <si>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</si>
  <si>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</si>
  <si>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</si>
  <si>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</si>
  <si>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</si>
  <si>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</si>
  <si>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</si>
  <si>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</si>
  <si>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</si>
  <si>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</si>
  <si>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</si>
  <si>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</si>
  <si>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</si>
  <si>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</si>
  <si>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</si>
  <si>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</si>
  <si>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</si>
  <si>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</si>
  <si>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</si>
  <si>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</si>
  <si>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</si>
  <si>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</si>
  <si>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</si>
  <si>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</si>
  <si>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</si>
  <si>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</si>
  <si>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</si>
  <si>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</si>
  <si>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</si>
  <si>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</si>
  <si>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</si>
  <si>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</si>
  <si>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</si>
  <si>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</si>
  <si>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</si>
  <si>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</si>
  <si>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</si>
  <si>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</si>
  <si>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</si>
  <si>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</si>
  <si>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</si>
  <si>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</si>
  <si>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</si>
  <si>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</si>
  <si>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</si>
  <si>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</si>
  <si>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</si>
  <si>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</si>
  <si>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</si>
  <si>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</si>
  <si>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</si>
  <si>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</si>
  <si>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</si>
  <si>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</si>
  <si>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</si>
  <si>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</si>
  <si>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</si>
  <si>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</si>
  <si>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</si>
  <si>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</si>
  <si>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</si>
  <si>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</si>
  <si>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</si>
  <si>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</si>
  <si>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</si>
  <si>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</si>
  <si>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</si>
  <si>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</si>
  <si>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</si>
  <si>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</si>
  <si>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</si>
  <si>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</si>
  <si>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</si>
  <si>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</si>
  <si>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</si>
  <si>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</si>
  <si>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</si>
  <si>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</si>
  <si>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</si>
  <si>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</si>
  <si>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</si>
  <si>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</si>
  <si>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</si>
  <si>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</si>
  <si>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</si>
  <si>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</si>
  <si>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</si>
  <si>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</si>
  <si>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</si>
  <si>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</si>
  <si>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</si>
  <si>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</si>
  <si>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</si>
  <si>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</si>
  <si>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</si>
  <si>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</si>
  <si>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</si>
  <si>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</si>
  <si>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</si>
  <si>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</si>
  <si>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</si>
  <si>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</si>
  <si>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</si>
  <si>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</si>
  <si>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</si>
  <si>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</si>
  <si>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</si>
  <si>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</si>
  <si>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</si>
  <si>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</si>
  <si>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</si>
  <si>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</si>
  <si>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</si>
  <si>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</si>
  <si>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</si>
  <si>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</si>
  <si>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</si>
  <si>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</si>
  <si>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</si>
  <si>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</si>
  <si>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</si>
  <si>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</si>
  <si>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</si>
  <si>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</si>
  <si>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</si>
  <si>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</si>
  <si>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</si>
  <si>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</si>
  <si>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</si>
  <si>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</si>
  <si>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</si>
  <si>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</si>
  <si>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</si>
  <si>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</si>
  <si>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</si>
  <si>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</si>
  <si>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</si>
  <si>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</si>
  <si>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</si>
  <si>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</si>
  <si>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</si>
  <si>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</si>
  <si>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</si>
  <si>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</si>
  <si>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</si>
  <si>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</si>
  <si>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</si>
  <si>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</si>
  <si>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</si>
  <si>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</si>
  <si>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</si>
  <si>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</si>
  <si>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</si>
  <si>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</si>
  <si>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</si>
  <si>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</si>
  <si>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</si>
  <si>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</si>
  <si>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</si>
  <si>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</si>
  <si>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</si>
  <si>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</si>
  <si>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</si>
  <si>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</si>
  <si>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</si>
  <si>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</si>
  <si>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</si>
  <si>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</si>
  <si>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</si>
  <si>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</si>
  <si>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</si>
  <si>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</si>
  <si>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</si>
  <si>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</si>
  <si>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</si>
  <si>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</si>
  <si>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</si>
  <si>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</si>
  <si>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</si>
  <si>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</si>
  <si>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</si>
  <si>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</si>
  <si>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</si>
  <si>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</si>
  <si>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</si>
  <si>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</si>
  <si>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</si>
  <si>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</si>
  <si>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</si>
  <si>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</si>
  <si>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</si>
  <si>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</si>
  <si>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</si>
  <si>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</si>
  <si>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</si>
  <si>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</si>
  <si>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</si>
  <si>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</si>
  <si>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</si>
  <si>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</si>
  <si>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</si>
  <si>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</si>
  <si>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</si>
  <si>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</si>
  <si>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</si>
  <si>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</si>
  <si>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</si>
  <si>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</si>
  <si>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</si>
  <si>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</si>
  <si>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</si>
  <si>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</si>
  <si>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</si>
  <si>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</si>
  <si>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</si>
  <si>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</si>
  <si>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</si>
  <si>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</si>
  <si>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</si>
  <si>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</si>
  <si>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</si>
  <si>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</si>
  <si>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</si>
  <si>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</si>
  <si>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</si>
  <si>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</si>
  <si>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</si>
  <si>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</si>
  <si>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</si>
  <si>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</si>
  <si>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</si>
  <si>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</si>
  <si>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</si>
  <si>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</si>
  <si>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</si>
  <si>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</si>
  <si>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</si>
  <si>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</si>
  <si>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</si>
  <si>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</si>
  <si>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</si>
  <si>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</si>
  <si>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</si>
  <si>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</si>
  <si>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</si>
  <si>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</si>
  <si>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</si>
  <si>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</si>
  <si>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</si>
  <si>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</si>
  <si>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</si>
  <si>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</si>
  <si>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</si>
  <si>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</si>
  <si>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</si>
  <si>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</si>
  <si>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</si>
  <si>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</si>
  <si>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</si>
  <si>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</si>
  <si>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</si>
  <si>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</si>
  <si>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</si>
  <si>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</si>
  <si>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</si>
  <si>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</si>
  <si>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</si>
  <si>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</si>
  <si>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</si>
  <si>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</si>
  <si>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</si>
  <si>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</si>
  <si>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</si>
  <si>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</si>
  <si>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</si>
  <si>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</si>
  <si>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</si>
  <si>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</si>
  <si>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</si>
  <si>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</si>
  <si>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</si>
  <si>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</si>
  <si>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</si>
  <si>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</si>
  <si>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</si>
  <si>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</si>
  <si>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</si>
  <si>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</si>
  <si>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</si>
  <si>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</si>
  <si>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</si>
  <si>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</si>
  <si>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</si>
  <si>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</si>
  <si>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</si>
  <si>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</si>
  <si>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</si>
  <si>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</si>
  <si>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</si>
  <si>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</si>
  <si>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</si>
  <si>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</si>
  <si>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</si>
  <si>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</si>
  <si>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</si>
  <si>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</si>
  <si>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</si>
  <si>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</si>
  <si>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</si>
  <si>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</si>
  <si>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</si>
  <si>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</si>
  <si>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</si>
  <si>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</si>
  <si>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</si>
  <si>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</si>
  <si>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</si>
  <si>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</si>
  <si>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</si>
  <si>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</si>
  <si>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</si>
  <si>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</si>
  <si>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</si>
  <si>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</si>
  <si>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</si>
  <si>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</si>
  <si>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</si>
  <si>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</si>
  <si>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</si>
  <si>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</si>
  <si>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</si>
  <si>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</si>
  <si>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</si>
  <si>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</si>
  <si>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</si>
  <si>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</si>
  <si>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</si>
  <si>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</si>
  <si>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</si>
  <si>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</si>
  <si>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</si>
  <si>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</si>
  <si>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</si>
  <si>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</si>
  <si>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</si>
  <si>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</si>
  <si>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</si>
  <si>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</si>
  <si>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</si>
  <si>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</si>
  <si>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</si>
  <si>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</si>
  <si>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</si>
  <si>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</si>
  <si>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</si>
  <si>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</si>
  <si>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</si>
  <si>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</si>
  <si>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</si>
  <si>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</si>
  <si>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</si>
  <si>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</si>
  <si>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</si>
  <si>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</si>
  <si>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</si>
  <si>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</si>
  <si>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</si>
  <si>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</si>
  <si>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</si>
  <si>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</si>
  <si>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</si>
  <si>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</si>
  <si>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</si>
  <si>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</si>
  <si>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</si>
  <si>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</si>
  <si>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</si>
  <si>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</si>
  <si>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</si>
  <si>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</si>
  <si>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</si>
  <si>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</si>
  <si>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</si>
  <si>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</si>
  <si>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</si>
  <si>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</si>
  <si>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</si>
  <si>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</si>
  <si>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</si>
  <si>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</si>
  <si>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</si>
  <si>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</si>
  <si>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</si>
  <si>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</si>
  <si>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</si>
  <si>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</si>
  <si>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</si>
  <si>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</si>
  <si>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</si>
  <si>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</si>
  <si>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</si>
  <si>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</si>
  <si>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</si>
  <si>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</si>
  <si>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</si>
  <si>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</si>
  <si>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</si>
  <si>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</si>
  <si>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</si>
  <si>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</si>
  <si>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</si>
  <si>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</si>
  <si>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</si>
  <si>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</si>
  <si>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</si>
  <si>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</si>
  <si>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</si>
  <si>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</si>
  <si>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</si>
  <si>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</si>
  <si>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</si>
  <si>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</si>
  <si>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</si>
  <si>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</si>
  <si>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</si>
  <si>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</si>
  <si>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</si>
  <si>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</si>
  <si>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</si>
  <si>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</si>
  <si>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</si>
  <si>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</si>
  <si>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</si>
  <si>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</si>
  <si>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</si>
  <si>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</si>
  <si>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</si>
  <si>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</si>
  <si>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</si>
  <si>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</si>
  <si>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</si>
  <si>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</si>
  <si>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</si>
  <si>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</si>
  <si>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</si>
  <si>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</si>
  <si>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</si>
  <si>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</si>
  <si>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</si>
  <si>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</si>
  <si>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</si>
  <si>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</si>
  <si>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</si>
  <si>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</si>
  <si>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</si>
  <si>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</si>
  <si>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</si>
  <si>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</si>
  <si>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</si>
  <si>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</si>
  <si>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</si>
  <si>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</si>
  <si>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</si>
  <si>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</si>
  <si>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</si>
  <si>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</si>
  <si>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</si>
  <si>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</si>
  <si>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</si>
  <si>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</si>
  <si>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</si>
  <si>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</si>
  <si>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</si>
  <si>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</si>
  <si>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</si>
  <si>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</si>
  <si>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</si>
  <si>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</si>
  <si>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</si>
  <si>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</si>
  <si>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</si>
  <si>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</si>
  <si>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</si>
  <si>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</si>
  <si>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</si>
  <si>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</si>
  <si>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</si>
  <si>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</si>
  <si>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</si>
  <si>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</si>
  <si>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</si>
  <si>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</si>
  <si>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</si>
  <si>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</si>
  <si>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</si>
  <si>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</si>
  <si>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</si>
  <si>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</si>
  <si>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</si>
  <si>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</si>
  <si>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</si>
  <si>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</si>
  <si>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</si>
  <si>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</si>
  <si>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</si>
  <si>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</si>
  <si>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</si>
  <si>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</si>
  <si>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</si>
  <si>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</si>
  <si>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</si>
  <si>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</si>
  <si>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</si>
  <si>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</si>
  <si>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</si>
  <si>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</si>
  <si>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</si>
  <si>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</si>
  <si>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</si>
  <si>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</si>
  <si>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</si>
  <si>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</si>
  <si>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</si>
  <si>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</si>
  <si>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</si>
  <si>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</si>
  <si>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</si>
  <si>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</si>
  <si>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</si>
  <si>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</si>
  <si>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</si>
  <si>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</si>
  <si>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</si>
  <si>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</si>
  <si>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</si>
  <si>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</si>
  <si>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</si>
  <si>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</si>
  <si>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</si>
  <si>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</si>
  <si>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</si>
  <si>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</si>
  <si>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</si>
  <si>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</si>
  <si>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</si>
  <si>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</si>
  <si>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</si>
  <si>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</si>
  <si>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</si>
  <si>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</si>
  <si>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</si>
  <si>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</si>
  <si>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</si>
  <si>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</si>
  <si>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</si>
  <si>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</si>
  <si>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</si>
  <si>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</si>
  <si>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</si>
  <si>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</si>
  <si>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</si>
  <si>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</si>
  <si>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</si>
  <si>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</si>
  <si>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</si>
  <si>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</si>
  <si>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</si>
  <si>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</si>
  <si>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</si>
  <si>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</si>
  <si>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</si>
  <si>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</si>
  <si>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</si>
  <si>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</si>
  <si>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</si>
  <si>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</si>
  <si>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</si>
  <si>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</si>
  <si>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</si>
  <si>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</si>
  <si>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</si>
  <si>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</si>
  <si>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</si>
  <si>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</si>
  <si>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</si>
  <si>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</si>
  <si>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</si>
  <si>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</si>
  <si>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</si>
  <si>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</si>
  <si>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</si>
  <si>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</si>
  <si>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</si>
  <si>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</si>
  <si>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</si>
  <si>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</si>
  <si>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</si>
  <si>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</si>
  <si>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</si>
  <si>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</si>
  <si>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</si>
  <si>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</si>
  <si>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</si>
  <si>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</si>
  <si>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</si>
  <si>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</si>
  <si>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</si>
  <si>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</si>
  <si>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</si>
  <si>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</si>
  <si>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</si>
  <si>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</si>
  <si>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</si>
  <si>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</si>
  <si>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</si>
  <si>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</si>
  <si>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</si>
  <si>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</si>
  <si>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</si>
  <si>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</si>
  <si>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</si>
  <si>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</si>
  <si>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</si>
  <si>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</si>
  <si>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</si>
  <si>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</si>
  <si>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</si>
  <si>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</si>
  <si>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</si>
  <si>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</si>
  <si>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</si>
  <si>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</si>
  <si>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</si>
  <si>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</si>
  <si>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</si>
  <si>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</si>
  <si>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</si>
  <si>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</si>
  <si>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</si>
  <si>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</si>
  <si>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</si>
  <si>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</si>
  <si>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</si>
  <si>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</si>
  <si>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</si>
  <si>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</si>
  <si>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</si>
  <si>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</si>
  <si>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</si>
  <si>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</si>
  <si>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</si>
  <si>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</si>
  <si>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</si>
  <si>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</si>
  <si>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</si>
  <si>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</si>
  <si>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</si>
  <si>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</si>
  <si>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</si>
  <si>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</si>
  <si>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</si>
  <si>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</si>
  <si>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</si>
  <si>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</si>
  <si>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</si>
  <si>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</si>
  <si>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</si>
  <si>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</si>
  <si>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</si>
  <si>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</si>
  <si>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</si>
  <si>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</si>
  <si>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</si>
  <si>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</si>
  <si>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</si>
  <si>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</si>
  <si>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</si>
  <si>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</si>
  <si>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</si>
  <si>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</si>
  <si>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</si>
  <si>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</si>
  <si>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</si>
  <si>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</si>
  <si>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</si>
  <si>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</si>
  <si>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</si>
  <si>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</si>
  <si>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</si>
  <si>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</si>
  <si>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</si>
  <si>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</si>
  <si>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</si>
  <si>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</si>
  <si>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</si>
  <si>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</si>
  <si>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</si>
  <si>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</si>
  <si>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</si>
  <si>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</si>
  <si>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</si>
  <si>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</si>
  <si>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</si>
  <si>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</si>
  <si>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</si>
  <si>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</si>
  <si>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</si>
  <si>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</si>
  <si>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</si>
  <si>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</si>
  <si>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</si>
  <si>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</si>
  <si>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</si>
  <si>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</si>
  <si>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</si>
  <si>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</si>
  <si>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</si>
  <si>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</si>
  <si>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</si>
  <si>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</si>
  <si>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</si>
  <si>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</si>
  <si>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</si>
  <si>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</si>
  <si>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</si>
  <si>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</si>
  <si>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</si>
  <si>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</si>
  <si>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</si>
  <si>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</si>
  <si>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</si>
  <si>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</si>
  <si>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</si>
  <si>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</si>
  <si>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</si>
  <si>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</si>
  <si>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</si>
  <si>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</si>
  <si>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</si>
  <si>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</si>
  <si>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</si>
  <si>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</si>
  <si>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</si>
  <si>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</si>
  <si>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</si>
  <si>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</si>
  <si>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</si>
  <si>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</si>
  <si>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</si>
  <si>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</si>
  <si>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</si>
  <si>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</si>
  <si>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</si>
  <si>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</si>
  <si>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</si>
  <si>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</si>
  <si>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</si>
  <si>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</si>
  <si>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</si>
  <si>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</si>
  <si>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</si>
  <si>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</si>
  <si>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</si>
  <si>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</si>
  <si>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</si>
  <si>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</si>
  <si>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</si>
  <si>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</si>
  <si>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</si>
  <si>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</si>
  <si>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</si>
  <si>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</si>
  <si>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</si>
  <si>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</si>
  <si>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</si>
  <si>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</si>
  <si>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</si>
  <si>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</si>
  <si>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</si>
  <si>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</si>
  <si>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</si>
  <si>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</si>
  <si>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</si>
  <si>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</si>
  <si>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</si>
  <si>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</si>
  <si>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</si>
  <si>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</si>
  <si>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</si>
  <si>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</si>
  <si>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</si>
  <si>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</si>
  <si>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</si>
  <si>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</si>
  <si>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</si>
  <si>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</si>
  <si>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</si>
  <si>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</si>
  <si>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</si>
  <si>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</si>
  <si>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</si>
  <si>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</si>
  <si>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</si>
  <si>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</si>
  <si>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</si>
  <si>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</si>
  <si>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</si>
  <si>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</si>
  <si>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</si>
  <si>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</si>
  <si>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</si>
  <si>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</si>
  <si>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</si>
  <si>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</si>
  <si>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</si>
  <si>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</si>
  <si>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</si>
  <si>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</si>
  <si>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</si>
  <si>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</si>
  <si>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</si>
  <si>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</si>
  <si>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</si>
  <si>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</si>
  <si>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</si>
  <si>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</si>
  <si>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</si>
  <si>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</si>
  <si>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</si>
  <si>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</si>
  <si>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</si>
  <si>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</si>
  <si>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</si>
  <si>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</si>
  <si>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</si>
  <si>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</si>
  <si>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</si>
  <si>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</si>
  <si>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</si>
  <si>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</si>
  <si>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</si>
  <si>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</si>
  <si>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</si>
  <si>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</si>
  <si>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</si>
  <si>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</si>
  <si>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</si>
  <si>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</si>
  <si>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</si>
  <si>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</si>
  <si>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</si>
  <si>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</si>
  <si>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</si>
  <si>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</si>
  <si>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</si>
  <si>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</si>
  <si>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</si>
  <si>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</si>
  <si>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</si>
  <si>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</si>
  <si>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</si>
  <si>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</si>
  <si>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</si>
  <si>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</si>
  <si>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</si>
  <si>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</si>
  <si>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</si>
  <si>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</si>
  <si>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</si>
  <si>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</si>
  <si>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</si>
  <si>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</si>
  <si>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</si>
  <si>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</si>
  <si>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</si>
  <si>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</si>
  <si>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</si>
  <si>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</si>
  <si>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</si>
  <si>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</si>
  <si>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</si>
  <si>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</si>
  <si>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</si>
  <si>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</si>
  <si>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</si>
  <si>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</si>
  <si>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</si>
  <si>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</si>
  <si>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</si>
  <si>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</si>
  <si>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</si>
  <si>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</si>
  <si>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</si>
  <si>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</si>
  <si>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</si>
  <si>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</si>
  <si>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</si>
  <si>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</si>
  <si>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</si>
  <si>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</si>
  <si>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</si>
  <si>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</si>
  <si>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</si>
  <si>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</si>
  <si>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</si>
  <si>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</si>
  <si>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</si>
  <si>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</si>
  <si>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</si>
  <si>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</si>
  <si>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</si>
  <si>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</si>
  <si>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</si>
  <si>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</si>
  <si>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</si>
  <si>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</si>
  <si>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</si>
  <si>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</si>
  <si>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</si>
  <si>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</si>
  <si>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</si>
  <si>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</si>
  <si>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</si>
  <si>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</si>
  <si>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</si>
  <si>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</si>
  <si>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</si>
  <si>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</si>
  <si>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</si>
  <si>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</si>
  <si>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</si>
  <si>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</si>
  <si>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</si>
  <si>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</si>
  <si>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</si>
  <si>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</si>
  <si>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</si>
  <si>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</si>
  <si>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</si>
  <si>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</si>
  <si>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</si>
  <si>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</si>
  <si>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</si>
  <si>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</si>
  <si>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</si>
  <si>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</si>
  <si>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</si>
  <si>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</si>
  <si>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</si>
  <si>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</si>
  <si>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</si>
  <si>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</si>
  <si>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</si>
  <si>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</si>
  <si>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</si>
  <si>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</si>
  <si>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</si>
  <si>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</si>
  <si>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</si>
  <si>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</si>
  <si>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</si>
  <si>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</si>
  <si>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</si>
  <si>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</si>
  <si>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</si>
  <si>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</si>
  <si>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</si>
  <si>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</si>
  <si>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</si>
  <si>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</si>
  <si>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</si>
  <si>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</si>
  <si>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</si>
  <si>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</si>
  <si>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</si>
  <si>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</si>
  <si>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</si>
  <si>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</si>
  <si>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</si>
  <si>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</si>
  <si>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</si>
  <si>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</si>
  <si>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</si>
  <si>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</si>
  <si>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</si>
  <si>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</si>
  <si>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</si>
  <si>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</si>
  <si>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</si>
  <si>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</si>
  <si>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</si>
  <si>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</si>
  <si>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</si>
  <si>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</si>
  <si>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</si>
  <si>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</si>
  <si>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</si>
  <si>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</si>
  <si>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</si>
  <si>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</si>
  <si>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</si>
  <si>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</si>
  <si>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</si>
  <si>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</si>
  <si>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</si>
  <si>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</si>
  <si>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</si>
  <si>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</si>
  <si>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</si>
  <si>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</si>
  <si>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</si>
  <si>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</si>
  <si>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</si>
  <si>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</si>
  <si>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</si>
  <si>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</si>
  <si>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</si>
  <si>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</si>
  <si>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</si>
  <si>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</si>
  <si>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</si>
  <si>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</si>
  <si>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</si>
  <si>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</si>
  <si>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</si>
  <si>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</si>
  <si>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</si>
  <si>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</si>
  <si>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</si>
  <si>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</si>
  <si>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</si>
  <si>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</si>
  <si>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</si>
  <si>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</si>
  <si>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</si>
  <si>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</si>
  <si>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</si>
  <si>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</si>
  <si>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</si>
  <si>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</si>
  <si>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</si>
  <si>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</si>
  <si>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</si>
  <si>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</si>
  <si>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</si>
  <si>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</si>
  <si>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</si>
  <si>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</si>
  <si>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</si>
  <si>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</si>
  <si>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</si>
  <si>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</si>
  <si>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</si>
  <si>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</si>
  <si>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</si>
  <si>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</si>
  <si>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</si>
  <si>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</si>
  <si>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</si>
  <si>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</si>
  <si>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</si>
  <si>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</si>
  <si>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</si>
  <si>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</si>
  <si>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</si>
  <si>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</si>
  <si>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</si>
  <si>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</si>
  <si>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</si>
  <si>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</si>
  <si>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</si>
  <si>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</si>
  <si>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</si>
  <si>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</si>
  <si>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</si>
  <si>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</si>
  <si>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</si>
  <si>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</si>
  <si>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</si>
  <si>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</si>
  <si>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</si>
  <si>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</si>
  <si>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</si>
  <si>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</si>
  <si>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</si>
  <si>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</si>
  <si>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</si>
  <si>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</si>
  <si>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</si>
  <si>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</si>
  <si>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</si>
  <si>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</si>
  <si>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</si>
  <si>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</si>
  <si>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</si>
  <si>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</si>
  <si>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</si>
  <si>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</si>
  <si>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</si>
  <si>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</si>
  <si>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</si>
  <si>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</si>
  <si>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</si>
  <si>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</si>
  <si>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</si>
  <si>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</si>
  <si>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</si>
  <si>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</si>
  <si>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</si>
  <si>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</si>
  <si>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</si>
  <si>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</si>
  <si>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</si>
  <si>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</si>
  <si>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</si>
  <si>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</si>
  <si>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</si>
  <si>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</si>
  <si>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</si>
  <si>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</si>
  <si>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</si>
  <si>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</si>
  <si>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</si>
  <si>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</si>
  <si>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</si>
  <si>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</si>
  <si>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</si>
  <si>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</si>
  <si>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</si>
  <si>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</si>
  <si>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</si>
  <si>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</si>
  <si>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</si>
  <si>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</si>
  <si>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</si>
  <si>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</si>
  <si>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</si>
  <si>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</si>
  <si>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</si>
  <si>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</si>
  <si>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</si>
  <si>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</si>
  <si>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</si>
  <si>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</si>
  <si>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</si>
  <si>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</si>
  <si>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</si>
  <si>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</si>
  <si>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</si>
  <si>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</si>
  <si>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</si>
  <si>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</si>
  <si>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</si>
  <si>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</si>
  <si>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</si>
  <si>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</si>
  <si>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</si>
  <si>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</si>
  <si>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</si>
  <si>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</si>
  <si>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</si>
  <si>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</si>
  <si>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</si>
  <si>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</si>
  <si>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</si>
  <si>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</si>
  <si>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</si>
  <si>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</si>
  <si>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</si>
  <si>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</si>
  <si>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</si>
  <si>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</si>
  <si>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</si>
  <si>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</si>
  <si>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</si>
  <si>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</si>
  <si>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</si>
  <si>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</si>
  <si>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</si>
  <si>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</si>
  <si>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</si>
  <si>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</si>
  <si>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</si>
  <si>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</si>
  <si>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</si>
  <si>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</si>
  <si>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</si>
  <si>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</si>
  <si>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</si>
  <si>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</si>
  <si>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</si>
  <si>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</si>
  <si>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</si>
  <si>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</si>
  <si>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</si>
  <si>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</si>
  <si>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</si>
  <si>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</si>
  <si>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</si>
  <si>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</si>
  <si>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</si>
  <si>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</si>
  <si>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</si>
  <si>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</si>
  <si>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</si>
  <si>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</si>
  <si>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</si>
  <si>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</si>
  <si>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</si>
  <si>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</si>
  <si>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</si>
  <si>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</si>
  <si>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</si>
  <si>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</si>
  <si>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</si>
  <si>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</si>
  <si>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</si>
  <si>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</si>
  <si>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</si>
  <si>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</si>
  <si>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</si>
  <si>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</si>
  <si>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</si>
  <si>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</si>
  <si>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</si>
  <si>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</si>
  <si>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</si>
  <si>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</si>
  <si>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</si>
  <si>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</si>
  <si>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</si>
  <si>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</si>
  <si>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</si>
  <si>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</si>
  <si>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</si>
  <si>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</si>
  <si>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</si>
  <si>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</si>
  <si>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</si>
  <si>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</si>
  <si>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</si>
  <si>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</si>
  <si>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</si>
  <si>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</si>
  <si>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</si>
  <si>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</si>
  <si>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</si>
  <si>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</si>
  <si>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</si>
  <si>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</si>
  <si>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</si>
  <si>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</si>
  <si>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</si>
  <si>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</si>
  <si>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</si>
  <si>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</si>
  <si>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</si>
  <si>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</si>
  <si>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</si>
  <si>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</si>
  <si>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</si>
  <si>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</si>
  <si>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</si>
  <si>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</si>
  <si>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</si>
  <si>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</si>
  <si>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</si>
  <si>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</si>
  <si>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</si>
  <si>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</si>
  <si>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</si>
  <si>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</si>
  <si>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</si>
  <si>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</si>
  <si>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</si>
  <si>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</si>
  <si>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</si>
  <si>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</si>
  <si>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</si>
  <si>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</si>
  <si>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</si>
  <si>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</si>
  <si>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</si>
  <si>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</si>
  <si>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</si>
  <si>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</si>
  <si>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</si>
  <si>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</si>
  <si>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</si>
  <si>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</si>
  <si>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</si>
  <si>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</si>
  <si>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</si>
  <si>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</si>
  <si>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</si>
  <si>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</si>
  <si>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</si>
  <si>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</si>
  <si>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</si>
  <si>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</si>
  <si>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</si>
  <si>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</si>
  <si>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</si>
  <si>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</si>
  <si>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</si>
  <si>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</si>
  <si>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</si>
  <si>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</si>
  <si>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</si>
  <si>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</si>
  <si>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</si>
  <si>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</si>
  <si>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</si>
  <si>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</si>
  <si>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</si>
  <si>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</si>
  <si>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</si>
  <si>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</si>
  <si>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</si>
  <si>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</si>
  <si>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</si>
  <si>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</si>
  <si>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</si>
  <si>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</si>
  <si>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</si>
  <si>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</si>
  <si>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</si>
  <si>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</si>
  <si>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</si>
  <si>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</si>
  <si>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</si>
  <si>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</si>
  <si>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</si>
  <si>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</si>
  <si>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</si>
  <si>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</si>
  <si>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</si>
  <si>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</si>
  <si>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</si>
  <si>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</si>
  <si>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</si>
  <si>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</si>
  <si>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</si>
  <si>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</si>
  <si>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</si>
  <si>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</si>
  <si>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</si>
  <si>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</si>
  <si>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</si>
  <si>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</si>
  <si>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</si>
  <si>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</si>
  <si>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</si>
  <si>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</si>
  <si>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</si>
  <si>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</si>
  <si>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</si>
  <si>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</si>
  <si>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</si>
  <si>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</si>
  <si>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</si>
  <si>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</si>
  <si>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</si>
  <si>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</si>
  <si>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</si>
  <si>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</si>
  <si>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</si>
  <si>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</si>
  <si>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</si>
  <si>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</si>
  <si>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</si>
  <si>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</si>
  <si>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</si>
  <si>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</si>
  <si>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</si>
  <si>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</si>
  <si>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</si>
  <si>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</si>
  <si>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</si>
  <si>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</si>
  <si>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</si>
  <si>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</si>
  <si>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</si>
  <si>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</si>
  <si>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</si>
  <si>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</si>
  <si>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</si>
  <si>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</si>
  <si>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</si>
  <si>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</si>
  <si>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</si>
  <si>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</si>
  <si>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</si>
  <si>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</si>
  <si>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</si>
  <si>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</si>
  <si>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</si>
  <si>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</si>
  <si>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</si>
  <si>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</si>
  <si>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</si>
  <si>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</si>
  <si>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</si>
  <si>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</si>
  <si>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</si>
  <si>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</si>
  <si>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</si>
  <si>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</si>
  <si>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</si>
  <si>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</si>
  <si>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</si>
  <si>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</si>
  <si>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</si>
  <si>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</si>
  <si>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</si>
  <si>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</si>
  <si>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</si>
  <si>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</si>
  <si>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</si>
  <si>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</si>
  <si>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</si>
  <si>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</si>
  <si>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</si>
  <si>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</si>
  <si>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</si>
  <si>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</si>
  <si>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</si>
  <si>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</si>
  <si>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</si>
  <si>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</si>
  <si>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</si>
  <si>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</si>
  <si>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</si>
  <si>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</si>
  <si>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</si>
  <si>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</si>
  <si>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</si>
  <si>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</si>
  <si>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</si>
  <si>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</si>
  <si>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</si>
  <si>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</si>
  <si>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</si>
  <si>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</si>
  <si>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</si>
  <si>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</si>
  <si>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</si>
  <si>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</si>
  <si>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</si>
  <si>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</si>
  <si>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</si>
  <si>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</si>
  <si>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</si>
  <si>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</si>
  <si>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</si>
  <si>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</si>
  <si>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</si>
  <si>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</si>
  <si>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</si>
  <si>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</si>
  <si>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</si>
  <si>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</si>
  <si>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</si>
  <si>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</si>
  <si>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</si>
  <si>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</si>
  <si>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</si>
  <si>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</si>
  <si>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</si>
  <si>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</si>
  <si>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</si>
  <si>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</si>
  <si>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</si>
  <si>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</si>
  <si>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</si>
  <si>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</si>
  <si>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</si>
  <si>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</si>
  <si>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</si>
  <si>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</si>
  <si>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</si>
  <si>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</si>
  <si>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</si>
  <si>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</si>
  <si>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</si>
  <si>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</si>
  <si>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</si>
  <si>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</si>
  <si>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</si>
  <si>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</si>
  <si>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</si>
  <si>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</si>
  <si>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</si>
  <si>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</si>
  <si>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</si>
  <si>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</si>
  <si>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</si>
  <si>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</si>
  <si>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</si>
  <si>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</si>
  <si>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</si>
  <si>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</si>
  <si>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</si>
  <si>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</si>
  <si>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</si>
  <si>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</si>
  <si>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</si>
  <si>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</si>
  <si>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</si>
  <si>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</si>
  <si>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</si>
  <si>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</si>
  <si>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</si>
  <si>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</si>
  <si>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</si>
  <si>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</si>
  <si>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</si>
  <si>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</si>
  <si>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</si>
  <si>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</si>
  <si>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</si>
  <si>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</si>
  <si>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</si>
  <si>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</si>
  <si>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</si>
  <si>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</si>
  <si>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</si>
  <si>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</si>
  <si>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</si>
  <si>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</si>
  <si>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</si>
  <si>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</si>
  <si>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</si>
  <si>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</si>
  <si>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</si>
  <si>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</si>
  <si>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</si>
  <si>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</si>
  <si>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</si>
  <si>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</si>
  <si>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</si>
  <si>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</si>
  <si>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</si>
  <si>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</si>
  <si>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</si>
  <si>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</si>
  <si>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</si>
  <si>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</si>
  <si>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</si>
  <si>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</si>
  <si>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</si>
  <si>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</si>
  <si>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</si>
  <si>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</si>
  <si>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</si>
  <si>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</si>
  <si>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</si>
  <si>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</si>
  <si>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</si>
  <si>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</si>
  <si>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</si>
  <si>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</si>
  <si>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</si>
  <si>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</si>
  <si>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</si>
  <si>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</si>
  <si>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</si>
  <si>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</si>
  <si>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</si>
  <si>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</si>
  <si>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</si>
  <si>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</si>
  <si>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</si>
  <si>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</si>
  <si>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</si>
  <si>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</si>
  <si>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</si>
  <si>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</si>
  <si>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</si>
  <si>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</si>
  <si>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</si>
  <si>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</si>
  <si>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</si>
  <si>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</si>
  <si>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</si>
  <si>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</si>
  <si>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</si>
  <si>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</si>
  <si>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</si>
  <si>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</si>
  <si>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</si>
  <si>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</si>
  <si>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</si>
  <si>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</si>
  <si>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</si>
  <si>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</si>
  <si>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</si>
  <si>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</si>
  <si>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</si>
  <si>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</si>
  <si>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</si>
  <si>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</si>
  <si>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</si>
  <si>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</si>
  <si>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</si>
  <si>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</si>
  <si>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</si>
  <si>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</si>
  <si>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</si>
  <si>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</si>
  <si>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</si>
  <si>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</si>
  <si>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</si>
  <si>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</si>
  <si>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</si>
  <si>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</si>
  <si>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</si>
  <si>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</si>
  <si>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</si>
  <si>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</si>
  <si>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</si>
  <si>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</si>
  <si>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</si>
  <si>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</si>
  <si>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</si>
  <si>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</si>
  <si>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</si>
  <si>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</si>
  <si>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</si>
  <si>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</si>
  <si>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</si>
  <si>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</si>
  <si>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</si>
  <si>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</si>
  <si>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</si>
  <si>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</si>
  <si>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</si>
  <si>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</si>
  <si>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</si>
  <si>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</si>
  <si>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</si>
  <si>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</si>
  <si>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</si>
  <si>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</si>
  <si>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</si>
  <si>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</si>
  <si>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</si>
  <si>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</si>
  <si>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</si>
  <si>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</si>
  <si>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</si>
  <si>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</si>
  <si>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</si>
  <si>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</si>
  <si>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</si>
  <si>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</si>
  <si>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</si>
  <si>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</si>
  <si>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</si>
  <si>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</si>
  <si>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</si>
  <si>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</si>
  <si>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</si>
  <si>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</si>
  <si>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</si>
  <si>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</si>
  <si>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</si>
  <si>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</si>
  <si>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</si>
  <si>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</si>
  <si>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</si>
  <si>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</si>
  <si>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</si>
  <si>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</si>
  <si>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</si>
  <si>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</si>
  <si>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</si>
  <si>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</si>
  <si>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</si>
  <si>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</si>
  <si>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</si>
  <si>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</si>
  <si>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</si>
  <si>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</si>
  <si>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</si>
  <si>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</si>
  <si>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</si>
  <si>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</si>
  <si>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</si>
  <si>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</si>
  <si>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</si>
  <si>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</si>
  <si>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</si>
  <si>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</si>
  <si>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</si>
  <si>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</si>
  <si>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</si>
  <si>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</si>
  <si>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</si>
  <si>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</si>
  <si>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</si>
  <si>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</si>
  <si>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</si>
  <si>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</si>
  <si>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</si>
  <si>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</si>
  <si>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</si>
  <si>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</si>
  <si>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</si>
  <si>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</si>
  <si>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</si>
  <si>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</si>
  <si>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</si>
  <si>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</si>
  <si>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</si>
  <si>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</si>
  <si>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</si>
  <si>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</si>
  <si>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</si>
  <si>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</si>
  <si>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</si>
  <si>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</si>
  <si>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</si>
  <si>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</si>
  <si>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</si>
  <si>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</si>
  <si>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</si>
  <si>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</si>
  <si>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</si>
  <si>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</si>
  <si>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</si>
  <si>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</si>
  <si>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</si>
  <si>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</si>
  <si>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</si>
  <si>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</si>
  <si>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</si>
  <si>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</si>
  <si>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</si>
  <si>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</si>
  <si>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</si>
  <si>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</si>
  <si>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</si>
  <si>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</si>
  <si>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</si>
  <si>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</si>
  <si>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</si>
  <si>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</si>
  <si>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</si>
  <si>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</si>
  <si>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</si>
  <si>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</si>
  <si>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</si>
  <si>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</si>
  <si>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</si>
  <si>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</si>
  <si>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</si>
  <si>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</si>
  <si>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</si>
  <si>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</si>
  <si>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</si>
  <si>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</si>
  <si>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</si>
  <si>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</si>
  <si>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</si>
  <si>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</si>
  <si>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</si>
  <si>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</si>
  <si>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</si>
  <si>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</si>
  <si>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</si>
  <si>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</si>
  <si>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</si>
  <si>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</si>
  <si>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</si>
  <si>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</si>
  <si>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</si>
  <si>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</si>
  <si>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</si>
  <si>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</si>
  <si>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</si>
  <si>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</si>
  <si>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</si>
  <si>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</si>
  <si>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</si>
  <si>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</si>
  <si>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</si>
  <si>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</si>
  <si>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</si>
  <si>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</si>
  <si>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</si>
  <si>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</si>
  <si>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</si>
  <si>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</si>
  <si>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</si>
  <si>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</si>
  <si>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</si>
  <si>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</si>
  <si>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</si>
  <si>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</si>
  <si>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</si>
  <si>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</si>
  <si>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</si>
  <si>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</si>
  <si>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</si>
  <si>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</si>
  <si>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</si>
  <si>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</si>
  <si>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</si>
  <si>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</si>
  <si>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</si>
  <si>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</si>
  <si>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</si>
  <si>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</si>
  <si>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</si>
  <si>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</si>
  <si>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</si>
  <si>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</si>
  <si>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</si>
  <si>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</si>
  <si>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</si>
  <si>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</si>
  <si>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</si>
  <si>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</si>
  <si>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</si>
  <si>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</si>
  <si>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</si>
  <si>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</si>
  <si>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</si>
  <si>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</si>
  <si>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</si>
  <si>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</si>
  <si>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</si>
  <si>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</si>
  <si>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</si>
  <si>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</si>
  <si>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</si>
  <si>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</si>
  <si>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</si>
  <si>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</si>
  <si>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</si>
  <si>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</si>
  <si>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</si>
  <si>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</si>
  <si>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</si>
  <si>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</si>
  <si>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</si>
  <si>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</si>
  <si>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</si>
  <si>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</si>
  <si>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</si>
  <si>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</si>
  <si>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</si>
  <si>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</si>
  <si>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</si>
  <si>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</si>
  <si>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</si>
  <si>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</si>
  <si>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</si>
  <si>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</si>
  <si>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</si>
  <si>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</si>
  <si>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</si>
  <si>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</si>
  <si>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</si>
  <si>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</si>
  <si>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</si>
  <si>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</si>
  <si>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</si>
  <si>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</si>
  <si>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</si>
  <si>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</si>
  <si>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</si>
  <si>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</si>
  <si>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</si>
  <si>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</si>
  <si>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</si>
  <si>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</si>
  <si>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</si>
  <si>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</si>
  <si>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</si>
  <si>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</si>
  <si>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</si>
  <si>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</si>
  <si>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</si>
  <si>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</si>
  <si>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</si>
  <si>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</si>
  <si>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</si>
  <si>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</si>
  <si>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</si>
  <si>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</si>
  <si>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</si>
  <si>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</si>
  <si>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</si>
  <si>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</si>
  <si>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</si>
  <si>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</si>
  <si>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</si>
  <si>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</si>
  <si>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</si>
  <si>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</si>
  <si>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</si>
  <si>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</si>
  <si>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</si>
  <si>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</si>
  <si>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</si>
  <si>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</si>
  <si>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</si>
  <si>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</si>
  <si>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</si>
  <si>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</si>
  <si>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</si>
  <si>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</si>
  <si>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</si>
  <si>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</si>
  <si>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</si>
  <si>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</si>
  <si>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</si>
  <si>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</si>
  <si>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</si>
  <si>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</si>
  <si>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</si>
  <si>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</si>
  <si>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</si>
  <si>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</si>
  <si>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</si>
  <si>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</si>
  <si>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</si>
  <si>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</si>
  <si>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</si>
  <si>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</si>
  <si>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</si>
  <si>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</si>
  <si>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</si>
  <si>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</si>
  <si>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</si>
  <si>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</si>
  <si>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</si>
  <si>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</si>
  <si>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</si>
  <si>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</si>
  <si>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</si>
  <si>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</si>
  <si>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</si>
  <si>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</si>
  <si>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</si>
  <si>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</si>
  <si>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</si>
  <si>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</si>
  <si>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</si>
  <si>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</si>
  <si>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</si>
  <si>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</si>
  <si>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</si>
  <si>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</si>
  <si>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</si>
  <si>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</si>
  <si>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</si>
  <si>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</si>
  <si>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</si>
  <si>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</si>
  <si>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</si>
  <si>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</si>
  <si>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</si>
  <si>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</si>
  <si>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</si>
  <si>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</si>
  <si>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</si>
  <si>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</si>
  <si>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</si>
  <si>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</si>
  <si>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</si>
  <si>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</si>
  <si>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</si>
  <si>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</si>
  <si>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</si>
  <si>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</si>
  <si>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</si>
  <si>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</si>
  <si>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</si>
  <si>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</si>
  <si>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</si>
  <si>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</si>
  <si>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</si>
  <si>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</si>
  <si>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</si>
  <si>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</si>
  <si>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</si>
  <si>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</si>
  <si>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</si>
  <si>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</si>
  <si>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</si>
  <si>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</si>
  <si>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</si>
  <si>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</si>
  <si>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</si>
  <si>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</si>
  <si>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</si>
  <si>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</si>
  <si>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</si>
  <si>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</si>
  <si>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</si>
  <si>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</si>
  <si>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</si>
  <si>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</si>
  <si>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</si>
  <si>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</si>
  <si>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</si>
  <si>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</si>
  <si>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</si>
  <si>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</si>
  <si>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</si>
  <si>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</si>
  <si>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</si>
  <si>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</si>
  <si>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</si>
  <si>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</si>
  <si>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</si>
  <si>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</si>
  <si>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</si>
  <si>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</si>
  <si>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</si>
  <si>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</si>
  <si>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</si>
  <si>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</si>
  <si>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</si>
  <si>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</si>
  <si>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</si>
  <si>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</si>
  <si>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</si>
  <si>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</si>
  <si>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</si>
  <si>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</si>
  <si>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</si>
  <si>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</si>
  <si>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</si>
  <si>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</si>
  <si>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</si>
  <si>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</si>
  <si>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</si>
  <si>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</si>
  <si>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</si>
  <si>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</si>
  <si>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</si>
  <si>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</si>
  <si>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</si>
  <si>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</si>
  <si>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</si>
  <si>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</si>
  <si>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</si>
  <si>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</si>
  <si>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</si>
  <si>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</si>
  <si>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</si>
  <si>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</si>
  <si>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</si>
  <si>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</si>
  <si>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</si>
  <si>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</si>
  <si>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</si>
  <si>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</si>
  <si>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</si>
  <si>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</si>
  <si>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</si>
  <si>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</si>
  <si>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</si>
  <si>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</si>
  <si>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</si>
  <si>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</si>
  <si>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</si>
  <si>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</si>
  <si>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</si>
  <si>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</si>
  <si>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</si>
  <si>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</si>
  <si>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</si>
  <si>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</si>
  <si>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</si>
  <si>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</si>
  <si>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</si>
  <si>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</si>
  <si>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</si>
  <si>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</si>
  <si>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</si>
  <si>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</si>
  <si>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</si>
  <si>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</si>
  <si>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</si>
  <si>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</si>
  <si>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</si>
  <si>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</si>
  <si>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</si>
  <si>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</si>
  <si>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</si>
  <si>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</si>
  <si>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</si>
  <si>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</si>
  <si>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</si>
  <si>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</si>
  <si>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</si>
  <si>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</si>
  <si>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</si>
  <si>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</si>
  <si>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</si>
  <si>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</si>
  <si>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</si>
  <si>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</si>
  <si>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</si>
  <si>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</si>
  <si>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</si>
  <si>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</si>
  <si>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</si>
  <si>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</si>
  <si>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</si>
  <si>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</si>
  <si>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</si>
  <si>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</si>
  <si>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</si>
  <si>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</si>
  <si>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</si>
  <si>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</si>
  <si>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</si>
  <si>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</si>
  <si>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</si>
  <si>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</si>
  <si>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</si>
  <si>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</si>
  <si>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</si>
  <si>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</si>
  <si>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</si>
  <si>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</si>
  <si>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</si>
  <si>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</si>
  <si>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</si>
  <si>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</si>
  <si>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</si>
  <si>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</si>
  <si>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</si>
  <si>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</si>
  <si>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</si>
  <si>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</si>
  <si>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</si>
  <si>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</si>
  <si>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</si>
  <si>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</si>
  <si>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</si>
  <si>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</si>
  <si>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</si>
  <si>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</si>
  <si>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</si>
  <si>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</si>
  <si>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</si>
  <si>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</si>
  <si>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</si>
  <si>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</si>
  <si>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</si>
  <si>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</si>
  <si>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</si>
  <si>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</si>
  <si>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</si>
  <si>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</si>
  <si>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</si>
  <si>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</si>
  <si>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</si>
  <si>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</si>
  <si>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</si>
  <si>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</si>
  <si>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</si>
  <si>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</si>
  <si>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</si>
  <si>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</si>
  <si>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</si>
  <si>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</si>
  <si>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</si>
  <si>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</si>
  <si>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</si>
  <si>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</si>
  <si>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</si>
  <si>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</si>
  <si>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</si>
  <si>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</si>
  <si>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</si>
  <si>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</si>
  <si>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</si>
  <si>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</si>
  <si>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</si>
  <si>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</si>
  <si>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</si>
  <si>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</si>
  <si>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</si>
  <si>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</si>
  <si>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</si>
  <si>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</si>
  <si>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</si>
  <si>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</si>
  <si>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</si>
  <si>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</si>
  <si>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</si>
  <si>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</si>
  <si>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</si>
  <si>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</si>
  <si>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</si>
  <si>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</si>
  <si>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</si>
  <si>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</si>
  <si>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</si>
  <si>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</si>
  <si>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</si>
  <si>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</si>
  <si>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</si>
  <si>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</si>
  <si>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</si>
  <si>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</si>
  <si>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</si>
  <si>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</si>
  <si>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</si>
  <si>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</si>
  <si>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</si>
  <si>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</si>
  <si>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</si>
  <si>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</si>
  <si>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</si>
  <si>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</si>
  <si>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</si>
  <si>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</si>
  <si>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</si>
  <si>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</si>
  <si>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</si>
  <si>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</si>
  <si>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</si>
  <si>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</si>
  <si>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</si>
  <si>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</si>
  <si>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</si>
  <si>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</si>
  <si>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</si>
  <si>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</si>
  <si>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</si>
  <si>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</si>
  <si>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</si>
  <si>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</si>
  <si>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</si>
  <si>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</si>
  <si>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</si>
  <si>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</si>
  <si>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</si>
  <si>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</si>
  <si>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</si>
  <si>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</si>
  <si>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</si>
  <si>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</si>
  <si>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</si>
  <si>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</si>
  <si>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</si>
  <si>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</si>
  <si>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</si>
  <si>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</si>
  <si>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</si>
  <si>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</si>
  <si>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</si>
  <si>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</si>
  <si>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</si>
  <si>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</si>
  <si>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</si>
  <si>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</si>
  <si>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</si>
  <si>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</si>
  <si>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</si>
  <si>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</si>
  <si>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</si>
  <si>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</si>
  <si>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</si>
  <si>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</si>
  <si>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</si>
  <si>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</si>
  <si>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</si>
  <si>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</si>
  <si>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</si>
  <si>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</si>
  <si>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</si>
  <si>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</si>
  <si>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</si>
  <si>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</si>
  <si>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</si>
  <si>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</si>
  <si>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</si>
  <si>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</si>
  <si>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</si>
  <si>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</si>
  <si>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</si>
  <si>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</si>
  <si>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</si>
  <si>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</si>
  <si>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</si>
  <si>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</si>
  <si>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</si>
  <si>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</si>
  <si>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</si>
  <si>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</si>
  <si>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</si>
  <si>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</si>
  <si>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</si>
  <si>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</si>
  <si>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</si>
  <si>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</si>
  <si>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</si>
  <si>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</si>
  <si>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</si>
  <si>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</si>
  <si>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</si>
  <si>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</si>
  <si>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</si>
  <si>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</si>
  <si>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</si>
  <si>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</si>
  <si>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</si>
  <si>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</si>
  <si>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</si>
  <si>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</si>
  <si>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</si>
  <si>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</si>
  <si>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</si>
  <si>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</si>
  <si>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</si>
  <si>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</si>
  <si>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</si>
  <si>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</si>
  <si>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</si>
  <si>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</si>
  <si>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</si>
  <si>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</si>
  <si>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</si>
  <si>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</si>
  <si>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</si>
  <si>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</si>
  <si>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</si>
  <si>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</si>
  <si>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</si>
  <si>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</si>
  <si>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</si>
  <si>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</si>
  <si>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</si>
  <si>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</si>
  <si>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</si>
  <si>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</si>
  <si>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</si>
  <si>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</si>
  <si>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</si>
  <si>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</si>
  <si>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</si>
  <si>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</si>
  <si>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</si>
  <si>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</si>
  <si>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</si>
  <si>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</si>
  <si>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</si>
  <si>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</si>
  <si>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</si>
  <si>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</si>
  <si>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</si>
  <si>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</si>
  <si>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</si>
  <si>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</si>
  <si>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</si>
  <si>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</si>
  <si>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</si>
  <si>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</si>
  <si>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</si>
  <si>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</si>
  <si>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</si>
  <si>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</si>
  <si>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</si>
  <si>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</si>
  <si>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</si>
  <si>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</si>
  <si>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</si>
  <si>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</si>
  <si>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</si>
  <si>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</si>
  <si>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</si>
  <si>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</si>
  <si>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</si>
  <si>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</si>
  <si>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</si>
  <si>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</si>
  <si>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</si>
  <si>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</si>
  <si>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</si>
  <si>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</si>
  <si>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</si>
  <si>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</si>
  <si>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</si>
  <si>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</si>
  <si>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</si>
  <si>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</si>
  <si>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</si>
  <si>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</si>
  <si>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</si>
  <si>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</si>
  <si>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</si>
  <si>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</si>
  <si>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</si>
  <si>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</si>
  <si>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</si>
  <si>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</si>
  <si>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</si>
  <si>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</si>
  <si>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</si>
  <si>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</si>
  <si>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</si>
  <si>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</si>
  <si>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</si>
  <si>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</si>
  <si>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</si>
  <si>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</si>
  <si>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</si>
  <si>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</si>
  <si>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</si>
  <si>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</si>
  <si>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</si>
  <si>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</si>
  <si>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</si>
  <si>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</si>
  <si>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</si>
  <si>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</si>
  <si>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</si>
  <si>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</si>
  <si>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</si>
  <si>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</si>
  <si>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</si>
  <si>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</si>
  <si>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</si>
  <si>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</si>
  <si>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</si>
  <si>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</si>
  <si>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</si>
  <si>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</si>
  <si>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</si>
  <si>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</si>
  <si>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</si>
  <si>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</si>
  <si>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</si>
  <si>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</si>
  <si>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</si>
  <si>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</si>
  <si>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</si>
  <si>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</si>
  <si>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</si>
  <si>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</si>
  <si>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</si>
  <si>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</si>
  <si>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</si>
  <si>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</si>
  <si>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</si>
  <si>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</si>
  <si>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</si>
  <si>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</si>
  <si>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</si>
  <si>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</si>
  <si>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</si>
  <si>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</si>
  <si>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</si>
  <si>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</si>
  <si>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</si>
  <si>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</si>
  <si>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</si>
  <si>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</si>
  <si>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</si>
  <si>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</si>
  <si>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</si>
  <si>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</si>
  <si>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</si>
  <si>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</si>
  <si>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</si>
  <si>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</si>
  <si>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</si>
  <si>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</si>
  <si>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</si>
  <si>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</si>
  <si>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</si>
  <si>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</si>
  <si>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</si>
  <si>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</si>
  <si>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</si>
  <si>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</si>
  <si>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</si>
  <si>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</si>
  <si>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</si>
  <si>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</si>
  <si>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</si>
  <si>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</si>
  <si>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</si>
  <si>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</si>
  <si>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</si>
  <si>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</si>
  <si>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</si>
  <si>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</si>
  <si>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</si>
  <si>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</si>
  <si>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</si>
  <si>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</si>
  <si>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</si>
  <si>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</si>
  <si>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</si>
  <si>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</si>
  <si>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</si>
  <si>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</si>
  <si>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</si>
  <si>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</si>
  <si>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</si>
  <si>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</si>
  <si>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</si>
  <si>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</si>
  <si>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</si>
  <si>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</si>
  <si>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</si>
  <si>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</si>
  <si>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</si>
  <si>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</si>
  <si>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</si>
  <si>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</si>
  <si>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</si>
  <si>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</si>
  <si>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</si>
  <si>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</si>
  <si>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</si>
  <si>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</si>
  <si>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</si>
  <si>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</si>
  <si>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</si>
  <si>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</si>
  <si>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</si>
  <si>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</si>
  <si>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</si>
  <si>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</si>
  <si>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</si>
  <si>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</si>
  <si>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</si>
  <si>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</si>
  <si>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</si>
  <si>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</si>
  <si>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</si>
  <si>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</si>
  <si>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</si>
  <si>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</si>
  <si>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</si>
  <si>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</si>
  <si>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</si>
  <si>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</si>
  <si>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</si>
  <si>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</si>
  <si>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</si>
  <si>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</si>
  <si>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</si>
  <si>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</si>
  <si>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</si>
  <si>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</si>
  <si>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</si>
  <si>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</si>
  <si>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</si>
  <si>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</si>
  <si>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</si>
  <si>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</si>
  <si>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</si>
  <si>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</si>
  <si>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</si>
  <si>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</si>
  <si>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</si>
  <si>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</si>
  <si>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</si>
  <si>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</si>
  <si>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</si>
  <si>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</si>
  <si>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</si>
  <si>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</si>
  <si>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</si>
  <si>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</si>
  <si>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</si>
  <si>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</si>
  <si>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</si>
  <si>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</si>
  <si>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</si>
  <si>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</si>
  <si>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</si>
  <si>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</si>
  <si>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</si>
  <si>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</si>
  <si>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</si>
  <si>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</si>
  <si>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</si>
  <si>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</si>
  <si>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</si>
  <si>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</si>
  <si>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</si>
  <si>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</si>
  <si>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</si>
  <si>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</si>
  <si>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</si>
  <si>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</si>
  <si>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</si>
  <si>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</si>
  <si>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</si>
  <si>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</si>
  <si>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</si>
  <si>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</si>
  <si>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</si>
  <si>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</si>
  <si>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</si>
  <si>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</si>
  <si>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</si>
  <si>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</si>
  <si>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</si>
  <si>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</si>
  <si>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</si>
  <si>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</si>
  <si>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</si>
  <si>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</si>
  <si>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</si>
  <si>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</si>
  <si>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</si>
  <si>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</si>
  <si>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</si>
  <si>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</si>
  <si>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</si>
  <si>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</si>
  <si>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</si>
  <si>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</si>
  <si>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</si>
  <si>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</si>
  <si>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</si>
  <si>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</si>
  <si>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</si>
  <si>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</si>
  <si>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</si>
  <si>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</si>
  <si>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</si>
  <si>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</si>
  <si>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</si>
  <si>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</si>
  <si>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</si>
  <si>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</si>
  <si>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</si>
  <si>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</si>
  <si>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</si>
  <si>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</si>
  <si>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</si>
  <si>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</si>
  <si>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</si>
  <si>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</si>
  <si>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</si>
  <si>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</si>
  <si>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</si>
  <si>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</si>
  <si>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</si>
  <si>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</si>
  <si>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</si>
  <si>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</si>
  <si>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</si>
  <si>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</si>
  <si>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</si>
  <si>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</si>
  <si>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</si>
  <si>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</si>
  <si>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</si>
  <si>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</si>
  <si>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</si>
  <si>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</si>
  <si>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</si>
  <si>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</si>
  <si>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</si>
  <si>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</si>
  <si>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</si>
  <si>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</si>
  <si>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</si>
  <si>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</si>
  <si>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</si>
  <si>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</si>
  <si>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</si>
  <si>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</si>
  <si>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</si>
  <si>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</si>
  <si>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</si>
  <si>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</si>
  <si>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</si>
  <si>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</si>
  <si>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</si>
  <si>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</si>
  <si>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</si>
  <si>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</si>
  <si>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</si>
  <si>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</si>
  <si>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</si>
  <si>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</si>
  <si>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</si>
  <si>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</si>
  <si>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</si>
  <si>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</si>
  <si>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</si>
  <si>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</si>
  <si>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</si>
  <si>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</si>
  <si>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</si>
  <si>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</si>
  <si>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</si>
  <si>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</si>
  <si>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</si>
  <si>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</si>
  <si>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</si>
  <si>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</si>
  <si>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</si>
  <si>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</si>
  <si>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</si>
  <si>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</si>
  <si>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</si>
  <si>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</si>
  <si>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</si>
  <si>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</si>
  <si>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</si>
  <si>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</si>
  <si>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</si>
  <si>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</si>
  <si>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</si>
  <si>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</si>
  <si>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</si>
  <si>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</si>
  <si>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</si>
  <si>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</si>
  <si>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</si>
  <si>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</si>
  <si>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</si>
  <si>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</si>
  <si>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</si>
  <si>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</si>
  <si>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</si>
  <si>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</si>
  <si>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</si>
  <si>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</si>
  <si>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</si>
  <si>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</si>
  <si>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</si>
  <si>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</si>
  <si>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</si>
  <si>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</si>
  <si>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</si>
  <si>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</si>
  <si>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</si>
  <si>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</si>
  <si>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</si>
  <si>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</si>
  <si>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</si>
  <si>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</si>
  <si>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</si>
  <si>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</si>
  <si>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</si>
  <si>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</si>
  <si>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</si>
  <si>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</si>
  <si>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</si>
  <si>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</si>
  <si>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</si>
  <si>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</si>
  <si>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</si>
  <si>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</si>
  <si>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</si>
  <si>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</si>
  <si>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</si>
  <si>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</si>
  <si>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</si>
  <si>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</si>
  <si>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</si>
  <si>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</si>
  <si>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</si>
  <si>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</si>
  <si>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</si>
  <si>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</si>
  <si>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</si>
  <si>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</si>
  <si>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</si>
  <si>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</si>
  <si>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</si>
  <si>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</si>
  <si>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</si>
  <si>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</si>
  <si>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</si>
  <si>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</si>
  <si>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</si>
  <si>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</si>
  <si>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</si>
  <si>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</si>
  <si>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</si>
  <si>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</si>
  <si>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</si>
  <si>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</si>
  <si>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</si>
  <si>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</si>
  <si>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</si>
  <si>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</si>
  <si>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</si>
  <si>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</si>
  <si>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</si>
  <si>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</si>
  <si>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</si>
  <si>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</si>
  <si>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</si>
  <si>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</si>
  <si>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</si>
  <si>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</si>
  <si>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</si>
  <si>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</si>
  <si>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</si>
  <si>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</si>
  <si>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</si>
  <si>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</si>
  <si>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</si>
  <si>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</si>
  <si>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</si>
  <si>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</si>
  <si>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</si>
  <si>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</si>
  <si>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</si>
  <si>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</si>
  <si>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</si>
  <si>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</si>
  <si>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</si>
  <si>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</si>
  <si>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</si>
  <si>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</si>
  <si>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</si>
  <si>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</si>
  <si>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</si>
  <si>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</si>
  <si>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</si>
  <si>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</si>
  <si>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</si>
  <si>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</si>
  <si>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</si>
  <si>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</si>
  <si>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</si>
  <si>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</si>
  <si>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</si>
  <si>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</si>
  <si>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</si>
  <si>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</si>
  <si>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</si>
  <si>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</si>
  <si>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</si>
  <si>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</si>
  <si>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</si>
  <si>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</si>
  <si>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</si>
  <si>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</si>
  <si>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</si>
  <si>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</si>
  <si>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</si>
  <si>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</si>
  <si>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</si>
  <si>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</si>
  <si>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</si>
  <si>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</si>
  <si>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</si>
  <si>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</si>
  <si>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</si>
  <si>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</si>
  <si>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</si>
  <si>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</si>
  <si>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</si>
  <si>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</si>
  <si>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</si>
  <si>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</si>
  <si>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</si>
  <si>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</si>
  <si>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</si>
  <si>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</si>
  <si>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</si>
  <si>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</si>
  <si>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</si>
  <si>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</si>
  <si>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</si>
  <si>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</si>
  <si>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</si>
  <si>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</si>
  <si>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</si>
  <si>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</si>
  <si>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</si>
  <si>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</si>
  <si>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</si>
  <si>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</si>
  <si>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</si>
  <si>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</si>
  <si>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</si>
  <si>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</si>
  <si>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</si>
  <si>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</si>
  <si>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</si>
  <si>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</si>
  <si>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</si>
  <si>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</si>
  <si>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</si>
  <si>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</si>
  <si>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</si>
  <si>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</si>
  <si>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</si>
  <si>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</si>
  <si>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</si>
  <si>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</si>
  <si>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</si>
  <si>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</si>
  <si>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</si>
  <si>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</si>
  <si>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</si>
  <si>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</si>
  <si>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</si>
  <si>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</si>
  <si>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</si>
  <si>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</si>
  <si>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</si>
  <si>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</si>
  <si>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</si>
  <si>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</si>
  <si>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</si>
  <si>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</si>
  <si>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</si>
  <si>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</si>
  <si>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</si>
  <si>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</si>
  <si>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</si>
  <si>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</si>
  <si>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</si>
  <si>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</si>
  <si>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</si>
  <si>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</si>
  <si>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</si>
  <si>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</si>
  <si>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</si>
  <si>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</si>
  <si>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</si>
  <si>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</si>
  <si>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</si>
  <si>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</si>
  <si>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</si>
  <si>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</si>
  <si>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</si>
  <si>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</si>
  <si>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</si>
  <si>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</si>
  <si>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</si>
  <si>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</si>
  <si>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</si>
  <si>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</si>
  <si>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</si>
  <si>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</si>
  <si>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</si>
  <si>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</si>
  <si>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</si>
  <si>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</si>
  <si>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</si>
  <si>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</si>
  <si>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</si>
  <si>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</si>
  <si>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</si>
  <si>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</si>
  <si>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</si>
  <si>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</si>
  <si>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</si>
  <si>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</si>
  <si>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</si>
  <si>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</si>
  <si>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</si>
  <si>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</si>
  <si>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</si>
  <si>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</si>
  <si>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</si>
  <si>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</si>
  <si>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</si>
  <si>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</si>
  <si>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</si>
  <si>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</si>
  <si>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</si>
  <si>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</si>
  <si>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</si>
  <si>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</si>
  <si>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</si>
  <si>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</si>
  <si>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</si>
  <si>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</si>
  <si>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</si>
  <si>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</si>
  <si>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</si>
  <si>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</si>
  <si>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</si>
  <si>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</si>
  <si>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</si>
  <si>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</si>
  <si>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</si>
  <si>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</si>
  <si>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</si>
  <si>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</si>
  <si>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</si>
  <si>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</si>
  <si>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</si>
  <si>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</si>
  <si>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</si>
  <si>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</si>
  <si>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</si>
  <si>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</si>
  <si>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</si>
  <si>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</si>
  <si>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</si>
  <si>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</si>
  <si>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</si>
  <si>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</si>
  <si>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</si>
  <si>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</si>
  <si>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</si>
  <si>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</si>
  <si>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</si>
  <si>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</si>
  <si>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</si>
  <si>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</si>
  <si>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</si>
  <si>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</si>
  <si>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</si>
  <si>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</si>
  <si>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</si>
  <si>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</si>
  <si>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</si>
  <si>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</si>
  <si>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</si>
  <si>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</si>
  <si>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</si>
  <si>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</si>
  <si>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</si>
  <si>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</si>
  <si>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</si>
  <si>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</si>
  <si>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</si>
  <si>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</si>
  <si>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</si>
  <si>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</si>
  <si>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</si>
  <si>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</si>
  <si>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</si>
  <si>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</si>
  <si>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</si>
  <si>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</si>
  <si>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</si>
  <si>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</si>
  <si>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</si>
  <si>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</si>
  <si>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</si>
  <si>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</si>
  <si>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</si>
  <si>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</si>
  <si>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</si>
  <si>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</si>
  <si>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</si>
  <si>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</si>
  <si>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</si>
  <si>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</si>
  <si>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</si>
  <si>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</si>
  <si>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</si>
  <si>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</si>
  <si>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</si>
  <si>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</si>
  <si>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</si>
  <si>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</si>
  <si>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</si>
  <si>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</si>
  <si>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</si>
  <si>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</si>
  <si>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</si>
  <si>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</si>
  <si>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</si>
  <si>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</si>
  <si>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</si>
  <si>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</si>
  <si>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</si>
  <si>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</si>
  <si>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</si>
  <si>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</si>
  <si>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</si>
  <si>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</si>
  <si>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</si>
  <si>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</si>
  <si>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</si>
  <si>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</si>
  <si>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</si>
  <si>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</si>
  <si>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</si>
  <si>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</si>
  <si>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</si>
  <si>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</si>
  <si>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</si>
  <si>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</si>
  <si>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</si>
  <si>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</si>
  <si>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</si>
  <si>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</si>
  <si>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</si>
  <si>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</si>
  <si>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</si>
  <si>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</si>
  <si>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</si>
  <si>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</si>
  <si>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</si>
  <si>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</si>
  <si>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</si>
  <si>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</si>
  <si>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</si>
  <si>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</si>
  <si>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</si>
  <si>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</si>
  <si>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</si>
  <si>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</si>
  <si>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</si>
  <si>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</si>
  <si>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</si>
  <si>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</si>
  <si>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</si>
  <si>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</si>
  <si>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</si>
  <si>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</si>
  <si>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</si>
  <si>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</si>
  <si>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</si>
  <si>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</si>
  <si>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</si>
  <si>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</si>
  <si>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</si>
  <si>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</si>
  <si>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</si>
  <si>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</si>
  <si>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</si>
  <si>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</si>
  <si>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</si>
  <si>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</si>
  <si>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</si>
  <si>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</si>
  <si>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</si>
  <si>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</si>
  <si>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</si>
  <si>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</si>
  <si>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</si>
  <si>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</si>
  <si>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</si>
  <si>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</si>
  <si>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</si>
  <si>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</si>
  <si>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</si>
  <si>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</si>
  <si>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</si>
  <si>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</si>
  <si>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</si>
  <si>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</si>
  <si>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</si>
  <si>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</si>
  <si>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</si>
  <si>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</si>
  <si>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</si>
  <si>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</si>
  <si>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</si>
  <si>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</si>
  <si>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</si>
  <si>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</si>
  <si>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</si>
  <si>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</si>
  <si>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</si>
  <si>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</si>
  <si>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</si>
  <si>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</si>
  <si>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</si>
  <si>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</si>
  <si>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</si>
  <si>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</si>
  <si>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</si>
  <si>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</si>
  <si>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</si>
  <si>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</si>
  <si>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</si>
  <si>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</si>
  <si>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</si>
  <si>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</si>
  <si>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</si>
  <si>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</si>
  <si>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</si>
  <si>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</si>
  <si>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</si>
  <si>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</si>
  <si>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</si>
  <si>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</si>
  <si>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</si>
  <si>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</si>
  <si>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</si>
  <si>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</si>
  <si>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</si>
  <si>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</si>
  <si>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</si>
  <si>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</si>
  <si>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</si>
  <si>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</si>
  <si>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</si>
  <si>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</si>
  <si>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</si>
  <si>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</si>
  <si>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</si>
  <si>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</si>
  <si>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</si>
  <si>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</si>
  <si>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</si>
  <si>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</si>
  <si>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</si>
  <si>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</si>
  <si>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</si>
  <si>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</si>
  <si>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</si>
  <si>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</si>
  <si>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</si>
  <si>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</si>
  <si>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</si>
  <si>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</si>
  <si>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</si>
  <si>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</si>
  <si>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</si>
  <si>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</si>
  <si>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</si>
  <si>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</si>
  <si>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</si>
  <si>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</si>
  <si>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</si>
  <si>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</si>
  <si>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</si>
  <si>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</si>
  <si>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</si>
  <si>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</si>
  <si>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</si>
  <si>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</si>
  <si>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</si>
  <si>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</si>
  <si>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</si>
  <si>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</si>
  <si>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</si>
  <si>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</si>
  <si>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</si>
  <si>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</si>
  <si>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</si>
  <si>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</si>
  <si>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</si>
  <si>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</si>
  <si>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</si>
  <si>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</si>
  <si>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</si>
  <si>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</si>
  <si>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</si>
  <si>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</si>
  <si>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</si>
  <si>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</si>
  <si>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</si>
  <si>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</si>
  <si>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</si>
  <si>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</si>
  <si>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</si>
  <si>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</si>
  <si>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</si>
  <si>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</si>
  <si>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</si>
  <si>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</si>
  <si>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</si>
  <si>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</si>
  <si>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</si>
  <si>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</si>
  <si>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</si>
  <si>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</si>
  <si>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</si>
  <si>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</si>
  <si>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</si>
  <si>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</si>
  <si>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</si>
  <si>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</si>
  <si>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</si>
  <si>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</si>
  <si>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</si>
  <si>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</si>
  <si>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</si>
  <si>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</si>
  <si>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</si>
  <si>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</si>
  <si>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</si>
  <si>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</si>
  <si>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</si>
  <si>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</si>
  <si>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</si>
  <si>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</si>
  <si>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</si>
  <si>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</si>
  <si>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</si>
  <si>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</si>
  <si>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</si>
  <si>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</si>
  <si>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</si>
  <si>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</si>
  <si>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</si>
  <si>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</si>
  <si>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</si>
  <si>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</si>
  <si>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</si>
  <si>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</si>
  <si>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</si>
  <si>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</si>
  <si>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</si>
  <si>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</si>
  <si>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</si>
  <si>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</si>
  <si>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</si>
  <si>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</si>
  <si>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</si>
  <si>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</si>
  <si>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</si>
  <si>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</si>
  <si>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</si>
  <si>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</si>
  <si>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</si>
  <si>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</si>
  <si>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</si>
  <si>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</si>
  <si>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</si>
  <si>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</si>
  <si>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</si>
  <si>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</si>
  <si>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</si>
  <si>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</si>
  <si>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</si>
  <si>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</si>
  <si>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</si>
  <si>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</si>
  <si>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</si>
  <si>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</si>
  <si>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</si>
  <si>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</si>
  <si>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</si>
  <si>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</si>
  <si>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</si>
  <si>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</si>
  <si>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</si>
  <si>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</si>
  <si>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</si>
  <si>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</si>
  <si>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</si>
  <si>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</si>
  <si>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</si>
  <si>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</si>
  <si>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</si>
  <si>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</si>
  <si>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</si>
  <si>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</si>
  <si>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</si>
  <si>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</si>
  <si>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</si>
  <si>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</si>
  <si>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</si>
  <si>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</si>
  <si>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</si>
  <si>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</si>
  <si>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</si>
  <si>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</si>
  <si>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</si>
  <si>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</si>
  <si>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</si>
  <si>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</si>
  <si>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</si>
  <si>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</si>
  <si>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</si>
  <si>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</si>
  <si>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</si>
  <si>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</si>
  <si>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</si>
  <si>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</si>
  <si>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</si>
  <si>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</si>
  <si>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</si>
  <si>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</si>
  <si>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</si>
  <si>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</si>
  <si>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</si>
  <si>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</si>
  <si>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</si>
  <si>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</si>
  <si>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</si>
  <si>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</si>
  <si>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</si>
  <si>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</si>
  <si>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</si>
  <si>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</si>
  <si>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</si>
  <si>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</si>
  <si>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</si>
  <si>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</si>
  <si>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</si>
  <si>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</si>
  <si>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</si>
  <si>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</si>
  <si>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</si>
  <si>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</si>
  <si>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</si>
  <si>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</si>
  <si>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</si>
  <si>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</si>
  <si>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</si>
  <si>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</si>
  <si>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</si>
  <si>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</si>
  <si>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</si>
  <si>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</si>
  <si>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</si>
  <si>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</si>
  <si>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</si>
  <si>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</si>
  <si>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</si>
  <si>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</si>
  <si>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</si>
  <si>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</si>
  <si>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</si>
  <si>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</si>
  <si>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</si>
  <si>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</si>
  <si>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</si>
  <si>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</si>
  <si>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</si>
  <si>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</si>
  <si>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</si>
  <si>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</si>
  <si>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</si>
  <si>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</si>
  <si>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</si>
  <si>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</si>
  <si>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</si>
  <si>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</si>
  <si>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</si>
  <si>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</si>
  <si>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</si>
  <si>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</si>
  <si>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</si>
  <si>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</si>
  <si>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</si>
  <si>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</si>
  <si>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</si>
  <si>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</si>
  <si>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</si>
  <si>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</si>
  <si>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</si>
  <si>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</si>
  <si>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</si>
  <si>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</si>
  <si>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</si>
  <si>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</si>
  <si>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</si>
  <si>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</si>
  <si>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</si>
  <si>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</si>
  <si>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</si>
  <si>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</si>
  <si>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</si>
  <si>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</si>
  <si>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</si>
  <si>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</si>
  <si>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</si>
  <si>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</si>
  <si>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</si>
  <si>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</si>
  <si>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</si>
  <si>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</si>
  <si>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</si>
  <si>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</si>
  <si>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</si>
  <si>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</si>
  <si>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</si>
  <si>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</si>
  <si>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</si>
  <si>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</si>
  <si>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</si>
  <si>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</si>
  <si>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</si>
  <si>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</si>
  <si>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</si>
  <si>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</si>
  <si>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</si>
  <si>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</si>
  <si>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</si>
  <si>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</si>
  <si>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</si>
  <si>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</si>
  <si>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</si>
  <si>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</si>
  <si>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</si>
  <si>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</si>
  <si>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</si>
  <si>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</si>
  <si>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</si>
  <si>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</si>
  <si>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</si>
  <si>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</si>
  <si>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</si>
  <si>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</si>
  <si>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</si>
  <si>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</si>
  <si>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</si>
  <si>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</si>
  <si>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</si>
  <si>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</si>
  <si>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</si>
  <si>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</si>
  <si>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</si>
  <si>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</si>
  <si>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</si>
  <si>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</si>
  <si>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</si>
  <si>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</si>
  <si>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</si>
  <si>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</si>
  <si>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</si>
  <si>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</si>
  <si>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</si>
  <si>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</si>
  <si>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</si>
  <si>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</si>
  <si>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</si>
  <si>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</si>
  <si>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</si>
  <si>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</si>
  <si>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</si>
  <si>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</si>
  <si>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</si>
  <si>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</si>
  <si>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</si>
  <si>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</si>
  <si>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</si>
  <si>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</si>
  <si>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</si>
  <si>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</si>
  <si>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</si>
  <si>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</si>
  <si>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</si>
  <si>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</si>
  <si>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</si>
  <si>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</si>
  <si>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</si>
  <si>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</si>
  <si>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</si>
  <si>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</si>
  <si>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</si>
  <si>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</si>
  <si>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</si>
  <si>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</si>
  <si>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</si>
  <si>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</si>
  <si>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</si>
  <si>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</si>
  <si>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</si>
  <si>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</si>
  <si>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</si>
  <si>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</si>
  <si>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</si>
  <si>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</si>
  <si>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</si>
  <si>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</si>
  <si>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</si>
  <si>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</si>
  <si>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</si>
  <si>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</si>
  <si>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</si>
  <si>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</si>
  <si>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</si>
  <si>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</si>
  <si>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</si>
  <si>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</si>
  <si>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</si>
  <si>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</si>
  <si>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</si>
  <si>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</si>
  <si>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</si>
  <si>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</si>
  <si>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</si>
  <si>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</si>
  <si>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</si>
  <si>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</si>
  <si>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</si>
  <si>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</si>
  <si>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</si>
  <si>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</si>
  <si>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</si>
  <si>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</si>
  <si>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</si>
  <si>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</si>
  <si>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</si>
  <si>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</si>
  <si>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</si>
  <si>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</si>
  <si>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</si>
  <si>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</si>
  <si>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</si>
  <si>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</si>
  <si>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</si>
  <si>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</si>
  <si>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</si>
  <si>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</si>
  <si>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</si>
  <si>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</si>
  <si>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</si>
  <si>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</si>
  <si>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</si>
  <si>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</si>
  <si>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</si>
  <si>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</si>
  <si>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</si>
  <si>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</si>
  <si>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</si>
  <si>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</si>
  <si>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</si>
  <si>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</si>
  <si>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</si>
  <si>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</si>
  <si>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</si>
  <si>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</si>
  <si>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</si>
  <si>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</si>
  <si>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</si>
  <si>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</si>
  <si>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</si>
  <si>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</si>
  <si>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</si>
  <si>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</si>
  <si>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</si>
  <si>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</si>
  <si>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</si>
  <si>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</si>
  <si>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</si>
  <si>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</si>
  <si>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</si>
  <si>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</si>
  <si>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</si>
  <si>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</si>
  <si>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</si>
  <si>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</si>
  <si>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</si>
  <si>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</si>
  <si>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</si>
  <si>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</si>
  <si>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</si>
  <si>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</si>
  <si>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</si>
  <si>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</si>
  <si>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</si>
  <si>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</si>
  <si>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</si>
  <si>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</si>
  <si>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</si>
  <si>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</si>
  <si>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</si>
  <si>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</si>
  <si>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</si>
  <si>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</si>
  <si>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</si>
  <si>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</si>
  <si>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</si>
  <si>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</si>
  <si>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</si>
  <si>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</si>
  <si>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</si>
  <si>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</si>
  <si>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</si>
  <si>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</si>
  <si>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</si>
  <si>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</si>
  <si>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</si>
  <si>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</si>
  <si>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</si>
  <si>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</si>
  <si>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</si>
  <si>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</si>
  <si>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</si>
  <si>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</si>
  <si>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</si>
  <si>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</si>
  <si>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</si>
  <si>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</si>
  <si>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</si>
  <si>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</si>
  <si>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</si>
  <si>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</si>
  <si>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</si>
  <si>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</si>
  <si>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</si>
  <si>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</si>
  <si>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</si>
  <si>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</si>
  <si>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</si>
  <si>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</si>
  <si>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</si>
  <si>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</si>
  <si>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</si>
  <si>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</si>
  <si>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</si>
  <si>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</si>
  <si>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</si>
  <si>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</si>
  <si>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</si>
  <si>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</si>
  <si>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</si>
  <si>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</si>
  <si>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</si>
  <si>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</si>
  <si>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</si>
  <si>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</si>
  <si>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</si>
  <si>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</si>
  <si>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</si>
  <si>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</si>
  <si>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</si>
  <si>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</si>
  <si>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</si>
  <si>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</si>
  <si>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</si>
  <si>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</si>
  <si>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</si>
  <si>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</si>
  <si>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</si>
  <si>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</si>
  <si>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</si>
  <si>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</si>
  <si>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</si>
  <si>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</si>
  <si>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</si>
  <si>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</si>
  <si>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</si>
  <si>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</si>
  <si>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</si>
  <si>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</si>
  <si>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</si>
  <si>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</si>
  <si>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</si>
  <si>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</si>
  <si>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</si>
  <si>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</si>
  <si>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</si>
  <si>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</si>
  <si>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</si>
  <si>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</si>
  <si>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</si>
  <si>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</si>
  <si>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</si>
  <si>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</si>
  <si>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</si>
  <si>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</si>
  <si>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</si>
  <si>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</si>
  <si>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</si>
  <si>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</si>
  <si>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</si>
  <si>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</si>
  <si>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</si>
  <si>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</si>
  <si>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</si>
  <si>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</si>
  <si>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</si>
  <si>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</si>
  <si>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</si>
  <si>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</si>
  <si>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</si>
  <si>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</si>
  <si>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</si>
  <si>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</si>
  <si>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</si>
  <si>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</si>
  <si>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</si>
  <si>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</si>
  <si>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</si>
  <si>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</si>
  <si>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</si>
  <si>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</si>
  <si>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</si>
  <si>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</si>
  <si>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</si>
  <si>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</si>
  <si>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</si>
  <si>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</si>
  <si>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</si>
  <si>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</si>
  <si>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</si>
  <si>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</si>
  <si>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</si>
  <si>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</si>
  <si>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</si>
  <si>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</si>
  <si>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</si>
  <si>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</si>
  <si>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</si>
  <si>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</si>
  <si>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</si>
  <si>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</si>
  <si>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</si>
  <si>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</si>
  <si>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</si>
  <si>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</si>
  <si>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</si>
  <si>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</si>
  <si>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</si>
  <si>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</si>
  <si>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</si>
  <si>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</si>
  <si>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</si>
  <si>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</si>
  <si>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</si>
  <si>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</si>
  <si>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</si>
  <si>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</si>
  <si>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</si>
  <si>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</si>
  <si>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</si>
  <si>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</si>
  <si>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</si>
  <si>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</si>
  <si>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</si>
  <si>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</si>
  <si>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</si>
  <si>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</si>
  <si>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</si>
  <si>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</si>
  <si>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</si>
  <si>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</si>
  <si>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</si>
  <si>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</si>
  <si>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</si>
  <si>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</si>
  <si>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</si>
  <si>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</si>
  <si>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</si>
  <si>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</si>
  <si>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</si>
  <si>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</si>
  <si>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</si>
  <si>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</si>
  <si>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</si>
  <si>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</si>
  <si>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</si>
  <si>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</si>
  <si>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</si>
  <si>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</si>
  <si>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</si>
  <si>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</si>
  <si>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</si>
  <si>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</si>
  <si>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</si>
  <si>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</si>
  <si>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</si>
  <si>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</si>
  <si>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</si>
  <si>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</si>
  <si>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</si>
  <si>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</si>
  <si>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</si>
  <si>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</si>
  <si>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</si>
  <si>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</si>
  <si>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</si>
  <si>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</si>
  <si>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</si>
  <si>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</si>
  <si>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</si>
  <si>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</si>
  <si>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</si>
  <si>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</si>
  <si>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</si>
  <si>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</si>
  <si>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</si>
  <si>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</si>
  <si>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</si>
  <si>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</si>
  <si>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</si>
  <si>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</si>
  <si>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</si>
  <si>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</si>
  <si>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</si>
  <si>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</si>
  <si>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</si>
  <si>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</si>
  <si>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</si>
  <si>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</si>
  <si>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</si>
  <si>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</si>
  <si>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</si>
  <si>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</si>
  <si>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</si>
  <si>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</si>
  <si>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</si>
  <si>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</si>
  <si>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</si>
  <si>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</si>
  <si>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</si>
  <si>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</si>
  <si>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</si>
  <si>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</si>
  <si>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</si>
  <si>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</si>
  <si>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</si>
  <si>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</si>
  <si>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</si>
  <si>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</si>
  <si>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</si>
  <si>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</si>
  <si>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</si>
  <si>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</si>
  <si>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</si>
  <si>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</si>
  <si>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</si>
  <si>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</si>
  <si>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</si>
  <si>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</si>
  <si>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</si>
  <si>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</si>
  <si>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</si>
  <si>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</si>
  <si>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</si>
  <si>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</si>
  <si>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</si>
  <si>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</si>
  <si>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</si>
  <si>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</si>
  <si>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</si>
  <si>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</si>
  <si>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</si>
  <si>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</si>
  <si>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</si>
  <si>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</si>
  <si>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</si>
  <si>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</si>
  <si>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</si>
  <si>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</si>
  <si>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</si>
  <si>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</si>
  <si>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</si>
  <si>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</si>
  <si>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</si>
  <si>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</si>
  <si>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</si>
  <si>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</si>
  <si>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</si>
  <si>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</si>
  <si>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</si>
  <si>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</si>
  <si>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</si>
  <si>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</si>
  <si>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</si>
  <si>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</si>
  <si>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</si>
  <si>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</si>
  <si>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</si>
  <si>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</si>
  <si>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</si>
  <si>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</si>
  <si>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</si>
  <si>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</si>
  <si>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</si>
  <si>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</si>
  <si>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</si>
  <si>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</si>
  <si>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</si>
  <si>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</si>
  <si>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</si>
  <si>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</si>
  <si>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</si>
  <si>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</si>
  <si>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</si>
  <si>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</si>
  <si>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</si>
  <si>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</si>
  <si>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</si>
  <si>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</si>
  <si>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</si>
  <si>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</si>
  <si>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</si>
  <si>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</si>
  <si>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</si>
  <si>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</si>
  <si>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</si>
  <si>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</si>
  <si>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</si>
  <si>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</si>
  <si>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</si>
  <si>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</si>
  <si>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</si>
  <si>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</si>
  <si>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</si>
  <si>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</si>
  <si>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</si>
  <si>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</si>
  <si>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</si>
  <si>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</si>
  <si>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</si>
  <si>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</si>
  <si>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</si>
  <si>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</si>
  <si>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</si>
  <si>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</si>
  <si>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</si>
  <si>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</si>
  <si>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</si>
  <si>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</si>
  <si>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</si>
  <si>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</si>
  <si>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</si>
  <si>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</si>
  <si>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</si>
  <si>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</si>
  <si>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</si>
  <si>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</si>
  <si>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</si>
  <si>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</si>
  <si>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</si>
  <si>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</si>
  <si>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</si>
  <si>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</si>
  <si>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</si>
  <si>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</si>
  <si>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</si>
  <si>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</si>
  <si>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</si>
  <si>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</si>
  <si>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</si>
  <si>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</si>
  <si>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</si>
  <si>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</si>
  <si>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</si>
  <si>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</si>
  <si>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</si>
  <si>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</si>
  <si>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</si>
  <si>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</si>
  <si>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</si>
  <si>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</si>
  <si>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</si>
  <si>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</si>
  <si>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</si>
  <si>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</si>
  <si>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</si>
  <si>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</si>
  <si>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</si>
  <si>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</si>
  <si>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</si>
  <si>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</si>
  <si>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</si>
  <si>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</si>
  <si>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</si>
  <si>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</si>
  <si>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</si>
  <si>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</si>
  <si>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</si>
  <si>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</si>
  <si>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</si>
  <si>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</si>
  <si>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</si>
  <si>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</si>
  <si>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</si>
  <si>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</si>
  <si>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</si>
  <si>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</si>
  <si>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</si>
  <si>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</si>
  <si>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</si>
  <si>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</si>
  <si>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</si>
  <si>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</si>
  <si>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</si>
  <si>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</si>
  <si>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</si>
  <si>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</si>
  <si>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</si>
  <si>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</si>
  <si>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</si>
  <si>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</si>
  <si>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</si>
  <si>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</si>
  <si>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</si>
  <si>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</si>
  <si>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</si>
  <si>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</si>
  <si>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</si>
  <si>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</si>
  <si>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</si>
  <si>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</si>
  <si>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</si>
  <si>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</si>
  <si>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</si>
  <si>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</si>
  <si>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</si>
  <si>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</si>
  <si>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</si>
  <si>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</si>
  <si>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</si>
  <si>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</si>
  <si>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</si>
  <si>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</si>
  <si>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</si>
  <si>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</si>
  <si>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</si>
  <si>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</si>
  <si>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</si>
  <si>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</si>
  <si>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</si>
  <si>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</si>
  <si>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</si>
  <si>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</si>
  <si>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</si>
  <si>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</si>
  <si>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</si>
  <si>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</si>
  <si>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</si>
  <si>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</si>
  <si>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</si>
  <si>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</si>
  <si>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</si>
  <si>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</si>
  <si>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</si>
  <si>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</si>
  <si>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</si>
  <si>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</si>
  <si>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</si>
  <si>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</si>
  <si>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</si>
  <si>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</si>
  <si>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</si>
  <si>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</si>
  <si>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</si>
  <si>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</si>
  <si>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</si>
  <si>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</si>
  <si>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</si>
  <si>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</si>
  <si>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</si>
  <si>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</si>
  <si>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</si>
  <si>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</si>
  <si>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</si>
  <si>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</si>
  <si>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</si>
  <si>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</si>
  <si>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</si>
  <si>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</si>
  <si>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</si>
  <si>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</si>
  <si>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</si>
  <si>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</si>
  <si>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</si>
  <si>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</si>
  <si>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</si>
  <si>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</si>
  <si>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</si>
  <si>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</si>
  <si>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</si>
  <si>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</si>
  <si>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</si>
  <si>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</si>
  <si>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</si>
  <si>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</si>
  <si>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</si>
  <si>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</si>
  <si>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</si>
  <si>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</si>
  <si>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</si>
  <si>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</si>
  <si>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</si>
  <si>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</si>
  <si>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</si>
  <si>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</si>
  <si>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</si>
  <si>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</si>
  <si>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</si>
  <si>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</si>
  <si>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</si>
  <si>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</si>
  <si>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</si>
  <si>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</si>
  <si>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</si>
  <si>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</si>
  <si>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</si>
  <si>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</si>
  <si>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</si>
  <si>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</si>
  <si>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</si>
  <si>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</si>
  <si>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</si>
  <si>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</si>
  <si>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</si>
  <si>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</si>
  <si>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</si>
  <si>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</si>
  <si>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</si>
  <si>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</si>
  <si>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</si>
  <si>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</si>
  <si>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</si>
  <si>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</si>
  <si>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</si>
  <si>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</si>
  <si>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</si>
  <si>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</si>
  <si>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</si>
  <si>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</si>
  <si>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</si>
  <si>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</si>
  <si>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</si>
  <si>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</si>
  <si>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</si>
  <si>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</si>
  <si>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</si>
  <si>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</si>
  <si>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</si>
  <si>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</si>
  <si>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</si>
  <si>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</si>
  <si>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</si>
  <si>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</si>
  <si>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</si>
  <si>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</si>
  <si>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</si>
  <si>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</si>
  <si>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</si>
  <si>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</si>
  <si>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</si>
  <si>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</si>
  <si>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</si>
  <si>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</si>
  <si>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</si>
  <si>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</si>
  <si>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</si>
  <si>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</si>
  <si>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</si>
  <si>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</si>
  <si>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</si>
  <si>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</si>
  <si>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</si>
  <si>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</si>
  <si>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</si>
  <si>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</si>
  <si>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</si>
  <si>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</si>
  <si>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</si>
  <si>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</si>
  <si>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</si>
  <si>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</si>
  <si>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</si>
  <si>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</si>
  <si>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</si>
  <si>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</si>
  <si>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</si>
  <si>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</si>
  <si>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</si>
  <si>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</si>
  <si>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</si>
  <si>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</si>
  <si>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</si>
  <si>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</si>
  <si>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</si>
  <si>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</si>
  <si>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</si>
  <si>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</si>
  <si>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</si>
  <si>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</si>
  <si>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</si>
  <si>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</si>
  <si>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</si>
  <si>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</si>
  <si>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</si>
  <si>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</si>
  <si>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</si>
  <si>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</si>
  <si>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</si>
  <si>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</si>
  <si>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</si>
  <si>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</si>
  <si>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</si>
  <si>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</si>
  <si>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</si>
  <si>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</si>
  <si>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</si>
  <si>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</si>
  <si>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</si>
  <si>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</si>
  <si>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</si>
  <si>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</si>
  <si>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</si>
  <si>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</si>
  <si>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</si>
  <si>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</si>
  <si>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</si>
  <si>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</si>
  <si>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</si>
  <si>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</si>
  <si>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</si>
  <si>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</si>
  <si>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</si>
  <si>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</si>
  <si>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</si>
  <si>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</si>
  <si>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</si>
  <si>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</si>
  <si>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</si>
  <si>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</si>
  <si>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</si>
  <si>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</si>
  <si>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</si>
  <si>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</si>
  <si>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</si>
  <si>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</si>
  <si>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</si>
  <si>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</si>
  <si>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</si>
  <si>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</si>
  <si>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</si>
  <si>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</si>
  <si>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</si>
  <si>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</si>
  <si>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</si>
  <si>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</si>
  <si>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</si>
  <si>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</si>
  <si>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</si>
  <si>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</si>
  <si>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</si>
  <si>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</si>
  <si>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</si>
  <si>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</si>
  <si>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</si>
  <si>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</si>
  <si>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</si>
  <si>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</si>
  <si>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</si>
  <si>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</si>
  <si>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</si>
  <si>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</si>
  <si>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</si>
  <si>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</si>
  <si>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</si>
  <si>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</si>
  <si>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</si>
  <si>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</si>
  <si>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</si>
  <si>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</si>
  <si>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</si>
  <si>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</si>
  <si>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</si>
  <si>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</si>
  <si>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</si>
  <si>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</si>
  <si>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</si>
  <si>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</si>
  <si>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</si>
  <si>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</si>
  <si>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</si>
  <si>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</si>
  <si>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</si>
  <si>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</si>
  <si>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</si>
  <si>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</si>
  <si>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</si>
  <si>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</si>
  <si>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</si>
  <si>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</si>
  <si>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</si>
  <si>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</si>
  <si>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</si>
  <si>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</si>
  <si>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</si>
  <si>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</si>
  <si>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</si>
  <si>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</si>
  <si>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</si>
  <si>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</si>
  <si>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</si>
  <si>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</si>
  <si>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</si>
  <si>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</si>
  <si>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</si>
  <si>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</si>
  <si>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</si>
  <si>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</si>
  <si>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</si>
  <si>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</si>
  <si>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</si>
  <si>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</si>
  <si>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</si>
  <si>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</si>
  <si>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</si>
  <si>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</si>
  <si>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</si>
  <si>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</si>
  <si>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</si>
  <si>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</si>
  <si>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</si>
  <si>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</si>
  <si>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</si>
  <si>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</si>
  <si>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</si>
  <si>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</si>
  <si>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</si>
  <si>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</si>
  <si>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</si>
  <si>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</si>
  <si>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</si>
  <si>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</si>
  <si>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</si>
  <si>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</si>
  <si>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</si>
  <si>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</si>
  <si>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</si>
  <si>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</si>
  <si>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</si>
  <si>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</si>
  <si>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</si>
  <si>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</si>
  <si>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</si>
  <si>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</si>
  <si>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</si>
  <si>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</si>
  <si>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</si>
  <si>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</si>
  <si>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</si>
  <si>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</si>
  <si>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</si>
  <si>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</si>
  <si>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</si>
  <si>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</si>
  <si>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</si>
  <si>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</si>
  <si>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</si>
  <si>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</si>
  <si>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</si>
  <si>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</si>
  <si>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</si>
  <si>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</si>
  <si>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</si>
  <si>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</si>
  <si>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</si>
  <si>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</si>
  <si>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</si>
  <si>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</si>
  <si>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</si>
  <si>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</si>
  <si>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</si>
  <si>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</si>
  <si>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</si>
  <si>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</si>
  <si>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</si>
  <si>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</si>
  <si>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</si>
  <si>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</si>
  <si>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</si>
  <si>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</si>
  <si>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</si>
  <si>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</si>
  <si>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</si>
  <si>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</si>
  <si>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</si>
  <si>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</si>
  <si>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</si>
  <si>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</si>
  <si>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</si>
  <si>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</si>
  <si>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</si>
  <si>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</si>
  <si>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</si>
  <si>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</si>
  <si>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</si>
  <si>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</si>
  <si>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</si>
  <si>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</si>
  <si>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</si>
  <si>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</si>
  <si>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</si>
  <si>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</si>
  <si>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</si>
  <si>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</si>
  <si>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</si>
  <si>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</si>
  <si>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</si>
  <si>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</si>
  <si>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</si>
  <si>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</si>
  <si>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</si>
  <si>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</si>
  <si>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</si>
  <si>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</si>
  <si>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</si>
  <si>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</si>
  <si>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</si>
  <si>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</si>
  <si>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</si>
  <si>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</si>
  <si>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</si>
  <si>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</si>
  <si>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</si>
  <si>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</si>
  <si>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</si>
  <si>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</si>
  <si>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</si>
  <si>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</si>
  <si>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</si>
  <si>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</si>
  <si>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</si>
  <si>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</si>
  <si>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</si>
  <si>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</si>
  <si>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</si>
  <si>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</si>
  <si>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</si>
  <si>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</si>
  <si>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</si>
  <si>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</si>
  <si>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</si>
  <si>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</si>
  <si>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</si>
  <si>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</si>
  <si>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</si>
  <si>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</si>
  <si>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</si>
  <si>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</si>
  <si>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</si>
  <si>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</si>
  <si>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</si>
  <si>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</si>
  <si>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</si>
  <si>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</si>
  <si>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</si>
  <si>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</si>
  <si>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</si>
  <si>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</si>
  <si>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</si>
  <si>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</si>
  <si>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</si>
  <si>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</si>
  <si>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</si>
  <si>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</si>
  <si>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</si>
  <si>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</si>
  <si>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</si>
  <si>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</si>
  <si>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</si>
  <si>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</si>
  <si>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</si>
  <si>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</si>
  <si>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</si>
  <si>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</si>
  <si>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</si>
  <si>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</si>
  <si>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</si>
  <si>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</si>
  <si>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</si>
  <si>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</si>
  <si>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</si>
  <si>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</si>
  <si>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</si>
  <si>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</si>
  <si>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</si>
  <si>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</si>
  <si>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</si>
  <si>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</si>
  <si>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</si>
  <si>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</si>
  <si>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</si>
  <si>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</si>
  <si>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</si>
  <si>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</si>
  <si>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</si>
  <si>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</si>
  <si>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</si>
  <si>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</si>
  <si>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</si>
  <si>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</si>
  <si>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</si>
  <si>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</si>
  <si>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</si>
  <si>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</si>
  <si>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</si>
  <si>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</si>
  <si>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</si>
  <si>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</si>
  <si>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</si>
  <si>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</si>
  <si>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</si>
  <si>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</si>
  <si>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</si>
  <si>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</si>
  <si>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</si>
  <si>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</si>
  <si>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</si>
  <si>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</si>
  <si>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</si>
  <si>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</si>
  <si>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</si>
  <si>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</si>
  <si>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</si>
  <si>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</si>
  <si>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</si>
  <si>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</si>
  <si>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</si>
  <si>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</si>
  <si>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</si>
  <si>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</si>
  <si>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</si>
  <si>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</si>
  <si>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</si>
  <si>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</si>
  <si>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</si>
  <si>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</si>
  <si>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</si>
  <si>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</si>
  <si>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</si>
  <si>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</si>
  <si>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</si>
  <si>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</si>
  <si>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</si>
  <si>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</si>
  <si>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</si>
  <si>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</si>
  <si>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</si>
  <si>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</si>
  <si>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</si>
  <si>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</si>
  <si>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</si>
  <si>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</si>
  <si>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</si>
  <si>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</si>
  <si>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</si>
  <si>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</si>
  <si>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</si>
  <si>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</si>
  <si>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</si>
  <si>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</si>
  <si>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</si>
  <si>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</si>
  <si>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</si>
  <si>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</si>
  <si>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</si>
  <si>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</si>
  <si>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</si>
  <si>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</si>
  <si>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</si>
  <si>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</si>
  <si>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</si>
  <si>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</si>
  <si>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</si>
  <si>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</si>
  <si>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</si>
  <si>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</si>
  <si>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</si>
  <si>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</si>
  <si>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</si>
  <si>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</si>
  <si>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</si>
  <si>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</si>
  <si>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</si>
  <si>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</si>
  <si>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</si>
  <si>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</si>
  <si>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</si>
  <si>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</si>
  <si>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</si>
  <si>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</si>
  <si>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</si>
  <si>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</si>
  <si>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</si>
  <si>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</si>
  <si>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</si>
  <si>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</si>
  <si>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</si>
  <si>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</si>
  <si>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</si>
  <si>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</si>
  <si>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</si>
  <si>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</si>
  <si>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</si>
  <si>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</si>
  <si>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</si>
  <si>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</si>
  <si>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</si>
  <si>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</si>
  <si>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</si>
  <si>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</si>
  <si>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</si>
  <si>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</si>
  <si>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</si>
  <si>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</si>
  <si>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</si>
  <si>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</si>
  <si>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</si>
  <si>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</si>
  <si>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</si>
  <si>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</si>
  <si>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</si>
  <si>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</si>
  <si>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</si>
  <si>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</si>
  <si>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</si>
  <si>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</si>
  <si>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</si>
  <si>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</si>
  <si>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</si>
  <si>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</si>
  <si>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</si>
  <si>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</si>
  <si>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</si>
  <si>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</si>
  <si>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</si>
  <si>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</si>
  <si>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</si>
  <si>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</si>
  <si>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</si>
  <si>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</si>
  <si>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</si>
  <si>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</si>
  <si>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</si>
  <si>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</si>
  <si>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</si>
  <si>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</si>
  <si>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</si>
  <si>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</si>
  <si>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</si>
  <si>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</si>
  <si>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</si>
  <si>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</si>
  <si>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</si>
  <si>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</si>
  <si>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</si>
  <si>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</si>
  <si>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</si>
  <si>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</si>
  <si>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</si>
  <si>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</si>
  <si>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</si>
  <si>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</si>
  <si>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</si>
  <si>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</si>
  <si>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</si>
  <si>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</si>
  <si>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</si>
  <si>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</si>
  <si>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</si>
  <si>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</si>
  <si>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</si>
  <si>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</si>
  <si>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</si>
  <si>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</si>
  <si>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</si>
  <si>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</si>
  <si>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</si>
  <si>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</si>
  <si>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</si>
  <si>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</si>
  <si>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</si>
  <si>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</si>
  <si>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</si>
  <si>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</si>
  <si>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</si>
  <si>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</si>
  <si>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</si>
  <si>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</si>
  <si>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</si>
  <si>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</si>
  <si>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</si>
  <si>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</si>
  <si>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</si>
  <si>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</si>
  <si>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</si>
  <si>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</si>
  <si>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</si>
  <si>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</si>
  <si>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</si>
  <si>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</si>
  <si>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</si>
  <si>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</si>
  <si>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</si>
  <si>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</si>
  <si>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</si>
  <si>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</si>
  <si>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</si>
  <si>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</si>
  <si>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</si>
  <si>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</si>
  <si>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</si>
  <si>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</si>
  <si>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</si>
  <si>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</si>
  <si>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</si>
  <si>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</si>
  <si>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</si>
  <si>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</si>
  <si>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</si>
  <si>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</si>
  <si>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</si>
  <si>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</si>
  <si>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</si>
  <si>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</si>
  <si>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</si>
  <si>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</si>
  <si>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</si>
  <si>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</si>
  <si>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</si>
  <si>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</si>
  <si>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</si>
  <si>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</si>
  <si>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</si>
  <si>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</si>
  <si>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</si>
  <si>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</si>
  <si>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</si>
  <si>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</si>
  <si>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</si>
  <si>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</si>
  <si>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</si>
  <si>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</si>
  <si>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</si>
  <si>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</si>
  <si>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</si>
  <si>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</si>
  <si>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</si>
  <si>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</si>
  <si>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</si>
  <si>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</si>
  <si>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</si>
  <si>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</si>
  <si>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</si>
  <si>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</si>
  <si>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</si>
  <si>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</si>
  <si>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</si>
  <si>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</si>
  <si>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</si>
  <si>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</si>
  <si>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</si>
  <si>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</si>
  <si>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</si>
  <si>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</si>
  <si>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</si>
  <si>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</si>
  <si>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</si>
  <si>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</si>
  <si>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</si>
  <si>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</si>
  <si>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</si>
  <si>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</si>
  <si>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</si>
  <si>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</si>
  <si>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</si>
  <si>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</si>
  <si>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</si>
  <si>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</si>
  <si>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</si>
  <si>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</si>
  <si>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</si>
  <si>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</si>
  <si>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</si>
  <si>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</si>
  <si>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</si>
  <si>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</si>
  <si>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</si>
  <si>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</si>
  <si>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</si>
  <si>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</si>
  <si>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</si>
  <si>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</si>
  <si>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</si>
  <si>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</si>
  <si>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</si>
  <si>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</si>
  <si>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</si>
  <si>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</si>
  <si>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</si>
  <si>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</si>
  <si>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</si>
  <si>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</si>
  <si>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</si>
  <si>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</si>
  <si>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</si>
  <si>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</si>
  <si>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</si>
  <si>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</si>
  <si>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</si>
  <si>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</si>
  <si>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</si>
  <si>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</si>
  <si>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</si>
  <si>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</si>
  <si>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</si>
  <si>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</si>
  <si>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</si>
  <si>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</si>
  <si>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</si>
  <si>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</si>
  <si>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</si>
  <si>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</si>
  <si>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</si>
  <si>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</si>
  <si>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</si>
  <si>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</si>
  <si>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</si>
  <si>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</si>
  <si>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</si>
  <si>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</si>
  <si>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</si>
  <si>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</si>
  <si>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</si>
  <si>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</si>
  <si>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</si>
  <si>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</si>
  <si>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</si>
  <si>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</si>
  <si>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</si>
  <si>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</si>
  <si>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</si>
  <si>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</si>
  <si>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</si>
  <si>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</si>
  <si>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</si>
  <si>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</si>
  <si>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</si>
  <si>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</si>
  <si>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</si>
  <si>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</si>
  <si>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</si>
  <si>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</si>
  <si>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</si>
  <si>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</si>
  <si>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</si>
  <si>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</si>
  <si>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</si>
  <si>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</si>
  <si>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</si>
  <si>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</si>
  <si>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</si>
  <si>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</si>
  <si>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</si>
  <si>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</si>
  <si>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</si>
  <si>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</si>
  <si>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</si>
  <si>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</si>
  <si>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</si>
  <si>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</si>
  <si>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</si>
  <si>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</si>
  <si>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</si>
  <si>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</si>
  <si>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</si>
  <si>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</si>
  <si>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</si>
  <si>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</si>
  <si>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</si>
  <si>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</si>
  <si>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</si>
  <si>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</si>
  <si>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</si>
  <si>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</si>
  <si>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</si>
  <si>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</si>
  <si>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</si>
  <si>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</si>
  <si>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</si>
  <si>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</si>
  <si>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</si>
  <si>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</si>
  <si>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</si>
  <si>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</si>
  <si>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</si>
  <si>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</si>
  <si>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</si>
  <si>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</si>
  <si>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</si>
  <si>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</si>
  <si>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</si>
  <si>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</si>
  <si>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</si>
  <si>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</si>
  <si>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</si>
  <si>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</si>
  <si>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</si>
  <si>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</si>
  <si>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</si>
  <si>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</si>
  <si>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</si>
  <si>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</si>
  <si>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</si>
  <si>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</si>
  <si>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</si>
  <si>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</si>
  <si>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</si>
  <si>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</si>
  <si>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</si>
  <si>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</si>
  <si>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</si>
  <si>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</si>
  <si>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</si>
  <si>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</si>
  <si>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</si>
  <si>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</si>
  <si>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</si>
  <si>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</si>
  <si>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</si>
  <si>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</si>
  <si>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</si>
  <si>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</si>
  <si>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</si>
  <si>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</si>
  <si>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</si>
  <si>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</si>
  <si>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</si>
  <si>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</si>
  <si>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</si>
  <si>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</si>
  <si>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</si>
  <si>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</si>
  <si>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</si>
  <si>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</si>
  <si>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</si>
  <si>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</si>
  <si>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</si>
  <si>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</si>
  <si>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</si>
  <si>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</si>
  <si>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</si>
  <si>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</si>
  <si>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</si>
  <si>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</si>
  <si>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</si>
  <si>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</si>
  <si>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</si>
  <si>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</si>
  <si>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</si>
  <si>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</si>
  <si>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</si>
  <si>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</si>
  <si>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</si>
  <si>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</si>
  <si>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</si>
  <si>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</si>
  <si>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</si>
  <si>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</si>
  <si>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</si>
  <si>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</si>
  <si>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</si>
  <si>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</si>
  <si>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</si>
  <si>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</si>
  <si>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</si>
  <si>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</si>
  <si>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</si>
  <si>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</si>
  <si>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</si>
  <si>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</si>
  <si>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</si>
  <si>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</si>
  <si>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</si>
  <si>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</si>
  <si>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</si>
  <si>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</si>
  <si>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</si>
  <si>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</si>
  <si>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</si>
  <si>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</si>
  <si>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</si>
  <si>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</si>
  <si>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</si>
  <si>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</si>
  <si>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</si>
  <si>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</si>
  <si>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</si>
  <si>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</si>
  <si>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</si>
  <si>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</si>
  <si>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</si>
  <si>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</si>
  <si>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</si>
  <si>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</si>
  <si>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</si>
  <si>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</si>
  <si>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</si>
  <si>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</si>
  <si>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</si>
  <si>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</si>
  <si>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</si>
  <si>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</si>
  <si>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</si>
  <si>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</si>
  <si>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</si>
  <si>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</si>
  <si>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</si>
  <si>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</si>
  <si>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</si>
  <si>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</si>
  <si>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</si>
  <si>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</si>
  <si>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</si>
  <si>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</si>
  <si>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</si>
  <si>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</si>
  <si>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</si>
  <si>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</si>
  <si>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</si>
  <si>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</si>
  <si>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</si>
  <si>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</si>
  <si>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</si>
  <si>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</si>
  <si>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</si>
  <si>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</si>
  <si>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</si>
  <si>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</si>
  <si>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</si>
  <si>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</si>
  <si>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</si>
  <si>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</si>
  <si>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</si>
  <si>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</si>
  <si>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</si>
  <si>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</si>
  <si>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</si>
  <si>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</si>
  <si>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</si>
  <si>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</si>
  <si>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</si>
  <si>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</si>
  <si>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</si>
  <si>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</si>
  <si>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</si>
  <si>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</si>
  <si>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</si>
  <si>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</si>
  <si>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</si>
  <si>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</si>
  <si>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</si>
  <si>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</si>
  <si>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</si>
  <si>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</si>
  <si>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</si>
  <si>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</si>
  <si>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</si>
  <si>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</si>
  <si>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</si>
  <si>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</si>
  <si>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</si>
  <si>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</si>
  <si>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</si>
  <si>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</si>
  <si>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</si>
  <si>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</si>
  <si>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</si>
  <si>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</si>
  <si>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</si>
  <si>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</si>
  <si>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</si>
  <si>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</si>
  <si>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</si>
  <si>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</si>
  <si>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</si>
  <si>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</si>
  <si>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</si>
  <si>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</si>
  <si>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</si>
  <si>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</si>
  <si>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</si>
  <si>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</si>
  <si>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</si>
  <si>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</si>
  <si>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</si>
  <si>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</si>
  <si>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</si>
  <si>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</si>
  <si>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</si>
  <si>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</si>
  <si>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</si>
  <si>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</si>
  <si>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</si>
  <si>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</si>
  <si>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</si>
  <si>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</si>
  <si>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</si>
  <si>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</si>
  <si>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</si>
  <si>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</si>
  <si>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</si>
  <si>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</si>
  <si>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</si>
  <si>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</si>
  <si>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</si>
  <si>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</si>
  <si>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</si>
  <si>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</si>
  <si>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</si>
  <si>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</si>
  <si>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</si>
  <si>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</si>
  <si>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</si>
  <si>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</si>
  <si>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</si>
  <si>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</si>
  <si>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</si>
  <si>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</si>
  <si>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</si>
  <si>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</si>
  <si>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</si>
  <si>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</si>
  <si>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</si>
  <si>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</si>
  <si>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</si>
  <si>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</si>
  <si>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</si>
  <si>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</si>
  <si>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</si>
  <si>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</si>
  <si>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</si>
  <si>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</si>
  <si>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</si>
  <si>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</si>
  <si>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</si>
  <si>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</si>
  <si>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</si>
  <si>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</si>
  <si>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</si>
  <si>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</si>
  <si>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</si>
  <si>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</si>
  <si>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</si>
  <si>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</si>
  <si>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</si>
  <si>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</si>
  <si>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</si>
  <si>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</si>
  <si>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</si>
  <si>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</si>
  <si>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</si>
  <si>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</si>
  <si>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</si>
  <si>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</si>
  <si>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</si>
  <si>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</si>
  <si>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</si>
  <si>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</si>
  <si>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</si>
  <si>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</si>
  <si>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</si>
  <si>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</si>
  <si>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</si>
  <si>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</si>
  <si>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</si>
  <si>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</si>
  <si>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</si>
  <si>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</si>
  <si>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</si>
  <si>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</si>
  <si>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</si>
  <si>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</si>
  <si>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</si>
  <si>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</si>
  <si>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</si>
  <si>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</si>
  <si>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</si>
  <si>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</si>
  <si>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</si>
  <si>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</si>
  <si>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</si>
  <si>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</si>
  <si>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</si>
  <si>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</si>
  <si>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</si>
  <si>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</si>
  <si>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</si>
  <si>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</si>
  <si>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</si>
  <si>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</si>
  <si>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</si>
  <si>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</si>
  <si>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</si>
  <si>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</si>
  <si>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</si>
  <si>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</si>
  <si>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</si>
  <si>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</si>
  <si>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</si>
  <si>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</si>
  <si>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</si>
  <si>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</si>
  <si>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</si>
  <si>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</si>
  <si>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</si>
  <si>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</si>
  <si>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</si>
  <si>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</si>
  <si>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</si>
  <si>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</si>
  <si>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</si>
  <si>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</si>
  <si>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</si>
  <si>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</si>
  <si>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</si>
  <si>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</si>
  <si>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</si>
  <si>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</si>
  <si>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</si>
  <si>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</si>
  <si>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</si>
  <si>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</si>
  <si>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</si>
  <si>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</si>
  <si>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</si>
  <si>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</si>
  <si>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</si>
  <si>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</si>
  <si>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</si>
  <si>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</si>
  <si>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</si>
  <si>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</si>
  <si>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</si>
  <si>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</si>
  <si>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</si>
  <si>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</si>
  <si>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</si>
  <si>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</si>
  <si>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</si>
  <si>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</si>
  <si>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</si>
  <si>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</si>
  <si>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</si>
  <si>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</si>
  <si>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</si>
  <si>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</si>
  <si>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</si>
  <si>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</si>
  <si>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</si>
  <si>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</si>
  <si>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</si>
  <si>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</si>
  <si>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</si>
  <si>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</si>
  <si>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</si>
  <si>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</si>
  <si>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</si>
  <si>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</si>
  <si>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</si>
  <si>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</si>
  <si>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</si>
  <si>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</si>
  <si>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</si>
  <si>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</si>
  <si>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</si>
  <si>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</si>
  <si>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</si>
  <si>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</si>
  <si>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</si>
  <si>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</si>
  <si>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</si>
  <si>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</si>
  <si>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</si>
  <si>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</si>
  <si>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</si>
  <si>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</si>
  <si>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</si>
  <si>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</si>
  <si>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</si>
  <si>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</si>
  <si>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</si>
  <si>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</si>
  <si>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</si>
  <si>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</si>
  <si>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</si>
  <si>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</si>
  <si>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</si>
  <si>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</si>
  <si>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</si>
  <si>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</si>
  <si>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</si>
  <si>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</si>
  <si>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</si>
  <si>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</si>
  <si>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</si>
  <si>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</si>
  <si>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</si>
  <si>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</si>
  <si>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</si>
  <si>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</si>
  <si>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</si>
  <si>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</si>
  <si>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</si>
  <si>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</si>
  <si>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</si>
  <si>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</si>
  <si>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</si>
  <si>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</si>
  <si>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</si>
  <si>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</si>
  <si>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</si>
  <si>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</si>
  <si>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</si>
  <si>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</si>
  <si>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</si>
  <si>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</si>
  <si>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</si>
  <si>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</si>
  <si>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</si>
  <si>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</si>
  <si>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</si>
  <si>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</si>
  <si>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</si>
  <si>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</si>
  <si>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</si>
  <si>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</si>
  <si>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</si>
  <si>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</si>
  <si>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</si>
  <si>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</si>
  <si>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</si>
  <si>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</si>
  <si>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</si>
  <si>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</si>
  <si>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</si>
  <si>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</si>
  <si>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</si>
  <si>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</si>
  <si>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</si>
  <si>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</si>
  <si>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</si>
  <si>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</si>
  <si>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</si>
  <si>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</si>
  <si>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</si>
  <si>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</si>
  <si>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</si>
  <si>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</si>
  <si>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</si>
  <si>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</si>
  <si>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</si>
  <si>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</si>
  <si>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</si>
  <si>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</si>
  <si>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</si>
  <si>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</si>
  <si>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</si>
  <si>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</si>
  <si>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</si>
  <si>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</si>
  <si>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</si>
  <si>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</si>
  <si>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</si>
  <si>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</si>
  <si>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</si>
  <si>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</si>
  <si>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</si>
  <si>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</si>
  <si>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</si>
  <si>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</si>
  <si>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</si>
  <si>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</si>
  <si>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</si>
  <si>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</si>
  <si>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</si>
  <si>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</si>
  <si>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</si>
  <si>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</si>
  <si>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</si>
  <si>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</si>
  <si>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</si>
  <si>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</si>
  <si>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</si>
  <si>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</si>
  <si>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</si>
  <si>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</si>
  <si>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</si>
  <si>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</si>
  <si>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</si>
  <si>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</si>
  <si>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</si>
  <si>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</si>
  <si>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</si>
  <si>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</si>
  <si>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</si>
  <si>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</si>
  <si>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</si>
  <si>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</si>
  <si>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</si>
  <si>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</si>
  <si>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</si>
  <si>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</si>
  <si>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</si>
  <si>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</si>
  <si>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</si>
  <si>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</si>
  <si>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</si>
  <si>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</si>
  <si>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</si>
  <si>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</si>
  <si>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</si>
  <si>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</si>
  <si>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</si>
  <si>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</si>
  <si>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</si>
  <si>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</si>
  <si>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</si>
  <si>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</si>
  <si>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</si>
  <si>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</si>
  <si>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</si>
  <si>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</si>
  <si>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</si>
  <si>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</si>
  <si>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</si>
  <si>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</si>
  <si>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</si>
  <si>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</si>
  <si>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</si>
  <si>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</si>
  <si>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</si>
  <si>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</si>
  <si>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</si>
  <si>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</si>
  <si>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</si>
  <si>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</si>
  <si>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</si>
  <si>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</si>
  <si>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</si>
  <si>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</si>
  <si>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</si>
  <si>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</si>
  <si>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</si>
  <si>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</si>
  <si>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</si>
  <si>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</si>
  <si>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</si>
  <si>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</si>
  <si>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</si>
  <si>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</si>
  <si>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</si>
  <si>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</si>
  <si>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</si>
  <si>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</si>
  <si>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</si>
  <si>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</si>
  <si>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</si>
  <si>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</si>
  <si>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</si>
  <si>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</si>
  <si>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</si>
  <si>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</si>
  <si>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</si>
  <si>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</si>
  <si>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</si>
  <si>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</si>
  <si>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</si>
  <si>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</si>
  <si>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</si>
  <si>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</si>
  <si>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</si>
  <si>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</si>
  <si>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</si>
  <si>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</si>
  <si>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</si>
  <si>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</si>
  <si>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</si>
  <si>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</si>
  <si>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</si>
  <si>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</si>
  <si>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</si>
  <si>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</si>
  <si>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</si>
  <si>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</si>
  <si>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</si>
  <si>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</si>
  <si>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</si>
  <si>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</si>
  <si>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</si>
  <si>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</si>
  <si>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</si>
  <si>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</si>
  <si>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</si>
  <si>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</si>
  <si>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</si>
  <si>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</si>
  <si>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</si>
  <si>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</si>
  <si>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</si>
  <si>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</si>
  <si>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</si>
  <si>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</si>
  <si>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</si>
  <si>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</si>
  <si>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</si>
  <si>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</si>
  <si>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</si>
  <si>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</si>
  <si>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</si>
  <si>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</si>
  <si>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</si>
  <si>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</si>
  <si>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</si>
  <si>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</si>
  <si>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</si>
  <si>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</si>
  <si>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</si>
  <si>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</si>
  <si>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</si>
  <si>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</si>
  <si>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</si>
  <si>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</si>
  <si>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</si>
  <si>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</si>
  <si>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</si>
  <si>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</si>
  <si>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</si>
  <si>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</si>
  <si>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</si>
  <si>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</si>
  <si>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</si>
  <si>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</si>
  <si>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</si>
  <si>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</si>
  <si>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</si>
  <si>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</si>
  <si>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</si>
  <si>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</si>
  <si>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</si>
  <si>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</si>
  <si>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</si>
  <si>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</si>
  <si>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</si>
  <si>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</si>
  <si>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</si>
  <si>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</si>
  <si>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</si>
  <si>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</si>
  <si>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</si>
  <si>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</si>
  <si>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</si>
  <si>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</si>
  <si>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</si>
  <si>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</si>
  <si>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</si>
  <si>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</si>
  <si>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</si>
  <si>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</si>
  <si>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</si>
  <si>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</si>
  <si>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</si>
  <si>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</si>
  <si>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</si>
  <si>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</si>
  <si>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</si>
  <si>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</si>
  <si>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</si>
  <si>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</si>
  <si>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</si>
  <si>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</si>
  <si>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</si>
  <si>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</si>
  <si>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</si>
  <si>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</si>
  <si>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</si>
  <si>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</si>
  <si>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</si>
  <si>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</si>
  <si>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</si>
  <si>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</si>
  <si>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</si>
  <si>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</si>
  <si>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</si>
  <si>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</si>
  <si>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</si>
  <si>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</si>
  <si>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</si>
  <si>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</si>
  <si>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</si>
  <si>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</si>
  <si>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</si>
  <si>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</si>
  <si>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</si>
  <si>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</si>
  <si>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</si>
  <si>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</si>
  <si>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</si>
  <si>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</si>
  <si>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</si>
  <si>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</si>
  <si>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</si>
  <si>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</si>
  <si>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</si>
  <si>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</si>
  <si>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</si>
  <si>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</si>
  <si>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</si>
  <si>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</si>
  <si>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</si>
  <si>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</si>
  <si>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</si>
  <si>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</si>
  <si>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</si>
  <si>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</si>
  <si>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</si>
  <si>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</si>
  <si>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</si>
  <si>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</si>
  <si>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</si>
  <si>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</si>
  <si>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</si>
  <si>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</si>
  <si>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</si>
  <si>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</si>
  <si>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</si>
  <si>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</si>
  <si>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</si>
  <si>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</si>
  <si>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</si>
  <si>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</si>
  <si>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</si>
  <si>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</si>
  <si>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</si>
  <si>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</si>
  <si>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</si>
  <si>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</si>
  <si>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</si>
  <si>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</si>
  <si>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</si>
  <si>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</si>
  <si>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</si>
  <si>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</si>
  <si>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</si>
  <si>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</si>
  <si>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</si>
  <si>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</si>
  <si>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</si>
  <si>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</si>
  <si>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</si>
  <si>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</si>
  <si>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</si>
  <si>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</si>
  <si>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</si>
  <si>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</si>
  <si>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</si>
  <si>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</si>
  <si>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</si>
  <si>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</si>
  <si>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</si>
  <si>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</si>
  <si>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</si>
  <si>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</si>
  <si>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</si>
  <si>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</si>
  <si>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</si>
  <si>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</si>
  <si>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</si>
  <si>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</si>
  <si>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</si>
  <si>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</si>
  <si>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</si>
  <si>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</si>
  <si>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</si>
  <si>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</si>
  <si>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</si>
  <si>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</si>
  <si>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</si>
  <si>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</si>
  <si>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</si>
  <si>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</si>
  <si>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</si>
  <si>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</si>
  <si>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</si>
  <si>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</si>
  <si>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</si>
  <si>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</si>
  <si>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</si>
  <si>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</si>
  <si>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</si>
  <si>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</si>
  <si>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</si>
  <si>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</si>
  <si>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</si>
  <si>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</si>
  <si>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</si>
  <si>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</si>
  <si>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</si>
  <si>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</si>
  <si>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</si>
  <si>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</si>
  <si>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</si>
  <si>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</si>
  <si>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</si>
  <si>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</si>
  <si>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</si>
  <si>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</si>
  <si>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</si>
  <si>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</si>
  <si>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</si>
  <si>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</si>
  <si>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</si>
  <si>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</si>
  <si>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</si>
  <si>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</si>
  <si>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</si>
  <si>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</si>
  <si>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</si>
  <si>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</si>
  <si>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</si>
  <si>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</si>
  <si>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</si>
  <si>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</si>
  <si>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</si>
  <si>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</si>
  <si>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</si>
  <si>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</si>
  <si>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</si>
  <si>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</si>
  <si>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</si>
  <si>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</si>
  <si>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</si>
  <si>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</si>
  <si>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</si>
  <si>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</si>
  <si>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</si>
  <si>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</si>
  <si>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</si>
  <si>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</si>
  <si>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</si>
  <si>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</si>
  <si>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</si>
  <si>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</si>
  <si>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</si>
  <si>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</si>
  <si>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</si>
  <si>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</si>
  <si>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</si>
  <si>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</si>
  <si>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</si>
  <si>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</si>
  <si>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</si>
  <si>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</si>
  <si>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</si>
  <si>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</si>
  <si>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</si>
  <si>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</si>
  <si>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</si>
  <si>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</si>
  <si>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</si>
  <si>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</si>
  <si>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</si>
  <si>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</si>
  <si>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</si>
  <si>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</si>
  <si>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</si>
  <si>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</si>
  <si>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</si>
  <si>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</si>
  <si>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</si>
  <si>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</si>
  <si>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</si>
  <si>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</si>
  <si>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</si>
  <si>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</si>
  <si>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</si>
  <si>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</si>
  <si>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</si>
  <si>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</si>
  <si>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</si>
  <si>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</si>
  <si>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</si>
  <si>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</si>
  <si>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</si>
  <si>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</si>
  <si>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</si>
  <si>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</si>
  <si>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</si>
  <si>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</si>
  <si>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</si>
  <si>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</si>
  <si>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</si>
  <si>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</si>
  <si>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</si>
  <si>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</si>
  <si>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</si>
  <si>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</si>
  <si>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</si>
  <si>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</si>
  <si>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</si>
  <si>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</si>
  <si>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</si>
  <si>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</si>
  <si>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</si>
  <si>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</si>
  <si>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</si>
  <si>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</si>
  <si>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</si>
  <si>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</si>
  <si>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</si>
  <si>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</si>
  <si>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</si>
  <si>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</si>
  <si>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</si>
  <si>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</si>
  <si>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</si>
  <si>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</si>
  <si>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</si>
  <si>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</si>
  <si>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</si>
  <si>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</si>
  <si>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</si>
  <si>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</si>
  <si>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</si>
  <si>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</si>
  <si>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</si>
  <si>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</si>
  <si>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</si>
  <si>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</si>
  <si>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</si>
  <si>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</si>
  <si>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</si>
  <si>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</si>
  <si>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</si>
  <si>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</si>
  <si>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</si>
  <si>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</si>
  <si>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</si>
  <si>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</si>
  <si>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</si>
  <si>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</si>
  <si>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</si>
  <si>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</si>
  <si>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</si>
  <si>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</si>
  <si>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</si>
  <si>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</si>
  <si>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</si>
  <si>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</si>
  <si>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</si>
  <si>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</si>
  <si>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</si>
  <si>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</si>
  <si>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</si>
  <si>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</si>
  <si>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</si>
  <si>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</si>
  <si>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</si>
  <si>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</si>
  <si>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</si>
  <si>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</si>
  <si>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</si>
  <si>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</si>
  <si>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</si>
  <si>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</si>
  <si>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</si>
  <si>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</si>
  <si>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</si>
  <si>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</si>
  <si>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</si>
  <si>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</si>
  <si>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</si>
  <si>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</si>
  <si>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</si>
  <si>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</si>
  <si>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</si>
  <si>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</si>
  <si>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</si>
  <si>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</si>
  <si>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</si>
  <si>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</si>
  <si>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</si>
  <si>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</si>
  <si>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</si>
  <si>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</si>
  <si>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</si>
  <si>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</si>
  <si>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</si>
  <si>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</si>
  <si>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</si>
  <si>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</si>
  <si>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</si>
  <si>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</si>
  <si>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</si>
  <si>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</si>
  <si>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</si>
  <si>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</si>
  <si>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</si>
  <si>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</si>
  <si>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</si>
  <si>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</si>
  <si>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</si>
  <si>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</si>
  <si>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</si>
  <si>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</si>
  <si>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</si>
  <si>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</si>
  <si>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</si>
  <si>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</si>
  <si>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</si>
  <si>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</si>
  <si>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</si>
  <si>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</si>
  <si>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</si>
  <si>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</si>
  <si>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</si>
  <si>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</si>
  <si>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</si>
  <si>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</si>
  <si>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</si>
  <si>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</si>
  <si>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</si>
  <si>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</si>
  <si>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</si>
  <si>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</si>
  <si>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</si>
  <si>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</si>
  <si>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</si>
  <si>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</si>
  <si>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</si>
  <si>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</si>
  <si>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</si>
  <si>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</si>
  <si>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</si>
  <si>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</si>
  <si>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</si>
  <si>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</si>
  <si>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</si>
  <si>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</si>
  <si>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</si>
  <si>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</si>
  <si>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</si>
  <si>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</si>
  <si>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</si>
  <si>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</si>
  <si>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</si>
  <si>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</si>
  <si>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</si>
  <si>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</si>
  <si>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</si>
  <si>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</si>
  <si>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</si>
  <si>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</si>
  <si>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</si>
  <si>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</si>
  <si>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</si>
  <si>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</si>
  <si>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</si>
  <si>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</si>
  <si>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</si>
  <si>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</si>
  <si>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</si>
  <si>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</si>
  <si>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</si>
  <si>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</si>
  <si>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</si>
  <si>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</si>
  <si>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</si>
  <si>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</si>
  <si>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</si>
  <si>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</si>
  <si>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</si>
  <si>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</si>
  <si>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</si>
  <si>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</si>
  <si>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</si>
  <si>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</si>
  <si>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</si>
  <si>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</si>
  <si>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</si>
  <si>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</si>
  <si>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</si>
  <si>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</si>
  <si>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</si>
  <si>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</si>
  <si>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</si>
  <si>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</si>
  <si>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</si>
  <si>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</si>
  <si>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</si>
  <si>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</si>
  <si>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</si>
  <si>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</si>
  <si>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</si>
  <si>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</si>
  <si>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</si>
  <si>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</si>
  <si>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</si>
  <si>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</si>
  <si>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</si>
  <si>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</si>
  <si>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</si>
  <si>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</si>
  <si>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</si>
  <si>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</si>
  <si>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</si>
  <si>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</si>
  <si>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</si>
  <si>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</si>
  <si>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</si>
  <si>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</si>
  <si>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</si>
  <si>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</si>
  <si>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</si>
  <si>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</si>
  <si>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</si>
  <si>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</si>
  <si>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</si>
  <si>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</si>
  <si>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</si>
  <si>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</si>
  <si>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</si>
  <si>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</si>
  <si>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</si>
  <si>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</si>
  <si>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</si>
  <si>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</si>
  <si>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</si>
  <si>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</si>
  <si>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</si>
  <si>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</si>
  <si>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</si>
  <si>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</si>
  <si>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</si>
  <si>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</si>
  <si>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</si>
  <si>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</si>
  <si>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</si>
  <si>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</si>
  <si>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</si>
  <si>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</si>
  <si>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</si>
  <si>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</si>
  <si>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</si>
  <si>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</si>
  <si>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</si>
  <si>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</si>
  <si>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</si>
  <si>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</si>
  <si>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</si>
  <si>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</si>
  <si>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</si>
  <si>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</si>
  <si>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</si>
  <si>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</si>
  <si>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</si>
  <si>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</si>
  <si>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</si>
  <si>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</si>
  <si>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</si>
  <si>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</si>
  <si>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</si>
  <si>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</si>
  <si>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</si>
  <si>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</si>
  <si>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</si>
  <si>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</si>
  <si>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</si>
  <si>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</si>
  <si>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</si>
  <si>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</si>
  <si>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</si>
  <si>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</si>
  <si>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</si>
  <si>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</si>
  <si>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</si>
  <si>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</si>
  <si>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</si>
  <si>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</si>
  <si>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</si>
  <si>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</si>
  <si>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</si>
  <si>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</si>
  <si>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</si>
  <si>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</si>
  <si>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</si>
  <si>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</si>
  <si>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</si>
  <si>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</si>
  <si>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</si>
  <si>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</si>
  <si>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</si>
  <si>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</si>
  <si>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</si>
  <si>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</si>
  <si>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</si>
  <si>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</si>
  <si>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</si>
  <si>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</si>
  <si>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</si>
  <si>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</si>
  <si>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</si>
  <si>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</si>
  <si>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</si>
  <si>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</si>
  <si>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</si>
  <si>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</si>
  <si>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</si>
  <si>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</si>
  <si>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</si>
  <si>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</si>
  <si>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</si>
  <si>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</si>
  <si>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</si>
  <si>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</si>
  <si>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</si>
  <si>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</si>
  <si>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</si>
  <si>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</si>
  <si>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</si>
  <si>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</si>
  <si>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</si>
  <si>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</si>
  <si>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</si>
  <si>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</si>
  <si>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</si>
  <si>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</si>
  <si>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</si>
  <si>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</si>
  <si>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</si>
  <si>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</si>
  <si>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</si>
  <si>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</si>
  <si>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</si>
  <si>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</si>
  <si>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</si>
  <si>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</si>
  <si>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</si>
  <si>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</si>
  <si>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</si>
  <si>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</si>
  <si>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</si>
  <si>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</si>
  <si>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</si>
  <si>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</si>
  <si>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</si>
  <si>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</si>
  <si>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</si>
  <si>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</si>
  <si>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</si>
  <si>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</si>
  <si>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</si>
  <si>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</si>
  <si>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</si>
  <si>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</si>
  <si>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</si>
  <si>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</si>
  <si>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</si>
  <si>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</si>
  <si>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</si>
  <si>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</si>
  <si>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</si>
  <si>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</si>
  <si>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</si>
  <si>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</si>
  <si>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</si>
  <si>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</si>
  <si>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</si>
  <si>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</si>
  <si>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</si>
  <si>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</si>
  <si>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</si>
  <si>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</si>
  <si>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</si>
  <si>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</si>
  <si>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</si>
  <si>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</si>
  <si>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</si>
  <si>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</si>
  <si>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</si>
  <si>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</si>
  <si>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</si>
  <si>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</si>
  <si>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</si>
  <si>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</si>
  <si>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</si>
  <si>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</si>
  <si>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</si>
  <si>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</si>
  <si>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</si>
  <si>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</si>
  <si>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</si>
  <si>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</si>
  <si>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</si>
  <si>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</si>
  <si>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</si>
  <si>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</si>
  <si>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</si>
  <si>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</si>
  <si>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</si>
  <si>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</si>
  <si>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</si>
  <si>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</si>
  <si>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</si>
  <si>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</si>
  <si>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</si>
  <si>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</si>
  <si>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</si>
  <si>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</si>
  <si>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</si>
  <si>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</si>
  <si>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</si>
  <si>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</si>
  <si>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</si>
  <si>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</si>
  <si>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</si>
  <si>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</si>
  <si>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</si>
  <si>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</si>
  <si>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</si>
  <si>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</si>
  <si>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</si>
  <si>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</si>
  <si>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</si>
  <si>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</si>
  <si>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</si>
  <si>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</si>
  <si>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</si>
  <si>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</si>
  <si>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</si>
  <si>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</si>
  <si>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</si>
  <si>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</si>
  <si>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</si>
  <si>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</si>
  <si>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</si>
  <si>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</si>
  <si>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</si>
  <si>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</si>
  <si>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</si>
  <si>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</si>
  <si>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</si>
  <si>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</si>
  <si>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</si>
  <si>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</si>
  <si>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</si>
  <si>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</si>
  <si>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</si>
  <si>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</si>
  <si>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</si>
  <si>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</si>
  <si>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</si>
  <si>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</si>
  <si>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</si>
  <si>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</si>
  <si>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</si>
  <si>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</si>
  <si>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</si>
  <si>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</si>
  <si>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</si>
  <si>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</si>
  <si>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</si>
  <si>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</si>
  <si>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</si>
  <si>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</si>
  <si>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</si>
  <si>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</si>
  <si>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</si>
  <si>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</si>
  <si>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</si>
  <si>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</si>
  <si>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</si>
  <si>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</si>
  <si>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</si>
  <si>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</si>
  <si>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</si>
  <si>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</si>
  <si>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</si>
  <si>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</si>
  <si>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</si>
  <si>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</si>
  <si>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</si>
  <si>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</si>
  <si>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</si>
  <si>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</si>
  <si>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</si>
  <si>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</si>
  <si>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</si>
  <si>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</si>
  <si>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</si>
  <si>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</si>
  <si>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</si>
  <si>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</si>
  <si>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</si>
  <si>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</si>
  <si>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</si>
  <si>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</si>
  <si>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</si>
  <si>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</si>
  <si>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</si>
  <si>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</si>
  <si>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</si>
  <si>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</si>
  <si>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</si>
  <si>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</si>
  <si>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</si>
  <si>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</si>
  <si>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</si>
  <si>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</si>
  <si>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</si>
  <si>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</si>
  <si>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</si>
  <si>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</si>
  <si>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</si>
  <si>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</si>
  <si>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</si>
  <si>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</si>
  <si>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</si>
  <si>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</si>
  <si>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</si>
  <si>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</si>
  <si>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</si>
  <si>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</si>
  <si>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</si>
  <si>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</si>
  <si>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</si>
  <si>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</si>
  <si>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</si>
  <si>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</si>
  <si>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</si>
  <si>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</si>
  <si>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</si>
  <si>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</si>
  <si>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</si>
  <si>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</si>
  <si>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</si>
  <si>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</si>
  <si>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</si>
  <si>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</si>
  <si>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</si>
  <si>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</si>
  <si>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</si>
  <si>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</si>
  <si>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</si>
  <si>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</si>
  <si>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</si>
  <si>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</si>
  <si>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</si>
  <si>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</si>
  <si>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</si>
  <si>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</si>
  <si>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</si>
  <si>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</si>
  <si>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</si>
  <si>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</si>
  <si>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</si>
  <si>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</si>
  <si>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</si>
  <si>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</si>
  <si>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</si>
  <si>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</si>
  <si>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</si>
  <si>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</si>
  <si>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</si>
  <si>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</si>
  <si>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</si>
  <si>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</si>
  <si>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</si>
  <si>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</si>
  <si>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</si>
  <si>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</si>
  <si>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</si>
  <si>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</si>
  <si>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</si>
  <si>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</si>
  <si>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</si>
  <si>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</si>
  <si>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</si>
  <si>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</si>
  <si>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</si>
  <si>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</si>
  <si>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</si>
  <si>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</si>
  <si>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</si>
  <si>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</si>
  <si>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</si>
  <si>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</si>
  <si>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</si>
  <si>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</si>
  <si>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</si>
  <si>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</si>
  <si>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</si>
  <si>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</si>
  <si>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</si>
  <si>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</si>
  <si>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</si>
  <si>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</si>
  <si>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</si>
  <si>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</si>
  <si>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</si>
  <si>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</si>
  <si>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</si>
  <si>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</si>
  <si>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</si>
  <si>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</si>
  <si>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</si>
  <si>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</si>
  <si>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</si>
  <si>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</si>
  <si>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</si>
  <si>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</si>
  <si>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</si>
  <si>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</si>
  <si>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</si>
  <si>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</si>
  <si>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</si>
  <si>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</si>
  <si>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</si>
  <si>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</si>
  <si>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</si>
  <si>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</si>
  <si>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</si>
  <si>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</si>
  <si>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</si>
  <si>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</si>
  <si>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</si>
  <si>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</si>
  <si>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</si>
  <si>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</si>
  <si>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</si>
  <si>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</si>
  <si>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</si>
  <si>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</si>
  <si>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</si>
  <si>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</si>
  <si>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</si>
  <si>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</si>
  <si>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</si>
  <si>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</si>
  <si>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</si>
  <si>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</si>
  <si>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</si>
  <si>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</si>
  <si>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</si>
  <si>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</si>
  <si>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</si>
  <si>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</si>
  <si>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</si>
  <si>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</si>
  <si>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</si>
  <si>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</si>
  <si>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</si>
  <si>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</si>
  <si>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</si>
  <si>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</si>
  <si>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</si>
  <si>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</si>
  <si>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</si>
  <si>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</si>
  <si>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</si>
  <si>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</si>
  <si>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</si>
  <si>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</si>
  <si>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</si>
  <si>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</si>
  <si>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</si>
  <si>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</si>
  <si>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</si>
  <si>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</si>
  <si>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</si>
  <si>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</si>
  <si>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</si>
  <si>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</si>
  <si>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</si>
  <si>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</si>
  <si>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</si>
  <si>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</si>
  <si>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</si>
  <si>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</si>
  <si>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</si>
  <si>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</si>
  <si>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</si>
  <si>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</si>
  <si>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</si>
  <si>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</si>
  <si>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</si>
  <si>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</si>
  <si>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</si>
  <si>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</si>
  <si>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</si>
  <si>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</si>
  <si>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</si>
  <si>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</si>
  <si>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</si>
  <si>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</si>
  <si>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</si>
  <si>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</si>
  <si>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</si>
  <si>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</si>
  <si>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</si>
  <si>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</si>
  <si>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</si>
  <si>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</si>
  <si>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</si>
  <si>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</si>
  <si>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</si>
  <si>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</si>
  <si>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</si>
  <si>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</si>
  <si>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</si>
  <si>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</si>
  <si>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</si>
  <si>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</si>
  <si>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</si>
  <si>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</si>
  <si>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</si>
  <si>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</si>
  <si>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</si>
  <si>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</si>
  <si>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</si>
  <si>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</si>
  <si>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</si>
  <si>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</si>
  <si>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</si>
  <si>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</si>
  <si>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</si>
  <si>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</si>
  <si>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</si>
  <si>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</si>
  <si>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</si>
  <si>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</si>
  <si>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</si>
  <si>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</si>
  <si>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</si>
  <si>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</si>
  <si>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</si>
  <si>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</si>
  <si>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</si>
  <si>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</si>
  <si>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</si>
  <si>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</si>
  <si>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</si>
  <si>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</si>
  <si>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</si>
  <si>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</si>
  <si>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</si>
  <si>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</si>
  <si>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</si>
  <si>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</si>
  <si>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</si>
  <si>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</si>
  <si>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</si>
  <si>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</si>
  <si>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</si>
  <si>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</si>
  <si>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</si>
  <si>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</si>
  <si>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</si>
  <si>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</si>
  <si>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</si>
  <si>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</si>
  <si>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</si>
  <si>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</si>
  <si>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</si>
  <si>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</si>
  <si>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</si>
  <si>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</si>
  <si>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</si>
  <si>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</si>
  <si>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</si>
  <si>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</si>
  <si>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</si>
  <si>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</si>
  <si>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</si>
  <si>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</si>
  <si>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</si>
  <si>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</si>
  <si>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</si>
  <si>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</si>
  <si>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</si>
  <si>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</si>
  <si>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</si>
  <si>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</si>
  <si>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</si>
  <si>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</si>
  <si>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</si>
  <si>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</si>
  <si>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</si>
  <si>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</si>
  <si>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</si>
  <si>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</si>
  <si>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</si>
  <si>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</si>
  <si>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</si>
  <si>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</si>
  <si>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</si>
  <si>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</si>
  <si>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</si>
  <si>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</si>
  <si>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</si>
  <si>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</si>
  <si>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</si>
  <si>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</si>
  <si>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</si>
  <si>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</si>
  <si>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</si>
  <si>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</si>
  <si>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</si>
  <si>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</si>
  <si>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</si>
  <si>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</si>
  <si>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</si>
  <si>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</si>
  <si>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</si>
  <si>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</si>
  <si>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</si>
  <si>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</si>
  <si>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</si>
  <si>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</si>
  <si>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</si>
  <si>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</si>
  <si>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</si>
  <si>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</si>
  <si>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</si>
  <si>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</si>
  <si>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</si>
  <si>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</si>
  <si>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</si>
  <si>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</si>
  <si>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</si>
  <si>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</si>
  <si>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</si>
  <si>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</si>
  <si>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</si>
  <si>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</si>
  <si>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</si>
  <si>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</si>
  <si>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</si>
  <si>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</si>
  <si>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</si>
  <si>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</si>
  <si>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</si>
  <si>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</si>
  <si>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</si>
  <si>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</si>
  <si>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</si>
  <si>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</si>
  <si>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</si>
  <si>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</si>
  <si>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</si>
  <si>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</si>
  <si>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</si>
  <si>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</si>
  <si>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</si>
  <si>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</si>
  <si>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</si>
  <si>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</si>
  <si>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</si>
  <si>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</si>
  <si>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</si>
  <si>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</si>
  <si>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</si>
  <si>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</si>
  <si>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</si>
  <si>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</si>
  <si>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</si>
  <si>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</si>
  <si>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</si>
  <si>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</si>
  <si>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</si>
  <si>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</si>
  <si>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</si>
  <si>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</si>
  <si>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</si>
  <si>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</si>
  <si>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</si>
  <si>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</si>
  <si>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</si>
  <si>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</si>
  <si>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</si>
  <si>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</si>
  <si>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</si>
  <si>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</si>
  <si>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</si>
  <si>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</si>
  <si>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</si>
  <si>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</si>
  <si>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</si>
  <si>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</si>
  <si>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</si>
  <si>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</si>
  <si>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</si>
  <si>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</si>
  <si>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</si>
  <si>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</si>
  <si>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</si>
  <si>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</si>
  <si>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</si>
  <si>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</si>
  <si>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</si>
  <si>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</si>
  <si>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</si>
  <si>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</si>
  <si>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</si>
  <si>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</si>
  <si>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</si>
  <si>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</si>
  <si>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</si>
  <si>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</si>
  <si>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</si>
  <si>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</si>
  <si>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</si>
  <si>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</si>
  <si>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</si>
  <si>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</si>
  <si>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</si>
  <si>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</si>
  <si>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</si>
  <si>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</si>
  <si>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</si>
  <si>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</si>
  <si>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</si>
  <si>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</si>
  <si>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</si>
  <si>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</si>
  <si>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</si>
  <si>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</si>
  <si>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</si>
  <si>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</si>
  <si>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</si>
  <si>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</si>
  <si>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</si>
  <si>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</si>
  <si>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</si>
  <si>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</si>
  <si>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</si>
  <si>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</si>
  <si>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</si>
  <si>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</si>
  <si>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</si>
  <si>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</si>
  <si>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</si>
  <si>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</si>
  <si>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</si>
  <si>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</si>
  <si>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</si>
  <si>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</si>
  <si>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</si>
  <si>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</si>
  <si>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</si>
  <si>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</si>
  <si>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</si>
  <si>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</si>
  <si>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</si>
  <si>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</si>
  <si>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</si>
  <si>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</si>
  <si>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</si>
  <si>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</si>
  <si>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</si>
  <si>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</si>
  <si>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</si>
  <si>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</si>
  <si>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</si>
  <si>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</si>
  <si>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</si>
  <si>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</si>
  <si>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</si>
  <si>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</si>
  <si>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</si>
  <si>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</si>
  <si>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</si>
  <si>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</si>
  <si>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</si>
  <si>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</si>
  <si>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</si>
  <si>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</si>
  <si>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</si>
  <si>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</si>
  <si>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</si>
  <si>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</si>
  <si>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</si>
  <si>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</si>
  <si>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</si>
  <si>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</si>
  <si>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</si>
  <si>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</si>
  <si>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</si>
  <si>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</si>
  <si>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</si>
  <si>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</si>
  <si>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</si>
  <si>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</si>
  <si>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</si>
  <si>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</si>
  <si>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</si>
  <si>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</si>
  <si>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</si>
  <si>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</si>
  <si>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</si>
  <si>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</si>
  <si>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</si>
  <si>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</si>
  <si>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</si>
  <si>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</si>
  <si>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</si>
  <si>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</si>
  <si>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</si>
  <si>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</si>
  <si>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</si>
  <si>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</si>
  <si>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</si>
  <si>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</si>
  <si>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</si>
  <si>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</si>
  <si>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</si>
  <si>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</si>
  <si>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</si>
  <si>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</si>
  <si>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</si>
  <si>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</si>
  <si>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</si>
  <si>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</si>
  <si>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</si>
  <si>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</si>
  <si>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</si>
  <si>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</si>
  <si>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</si>
  <si>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</si>
  <si>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</si>
  <si>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</si>
  <si>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</si>
  <si>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</si>
  <si>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</si>
  <si>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</si>
  <si>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</si>
  <si>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</si>
  <si>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</si>
  <si>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</si>
  <si>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</si>
  <si>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</si>
  <si>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</si>
  <si>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</si>
  <si>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</si>
  <si>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</si>
  <si>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</si>
  <si>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</si>
  <si>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</si>
  <si>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</si>
  <si>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</si>
  <si>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</si>
  <si>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</si>
  <si>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</si>
  <si>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</si>
  <si>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</si>
  <si>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</si>
  <si>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</si>
  <si>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</si>
  <si>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</si>
  <si>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</si>
  <si>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</si>
  <si>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</si>
  <si>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</si>
  <si>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</si>
  <si>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</si>
  <si>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</si>
  <si>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</si>
  <si>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</si>
  <si>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</si>
  <si>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</si>
  <si>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</si>
  <si>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</si>
  <si>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</si>
  <si>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</si>
  <si>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</si>
  <si>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</si>
  <si>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</si>
  <si>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</si>
  <si>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</si>
  <si>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</si>
  <si>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</si>
  <si>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</si>
  <si>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</si>
  <si>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</si>
  <si>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</si>
  <si>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</si>
  <si>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</si>
  <si>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</si>
  <si>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</si>
  <si>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</si>
  <si>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</si>
  <si>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</si>
  <si>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</si>
  <si>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</si>
  <si>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</si>
  <si>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</si>
  <si>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</si>
  <si>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</si>
  <si>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</si>
  <si>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</si>
  <si>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</si>
  <si>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</si>
  <si>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</si>
  <si>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</si>
  <si>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</si>
  <si>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</si>
  <si>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</si>
  <si>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</si>
  <si>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</si>
  <si>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</si>
  <si>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</si>
  <si>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</si>
  <si>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</si>
  <si>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</si>
  <si>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</si>
  <si>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</si>
  <si>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</si>
  <si>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</si>
  <si>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</si>
  <si>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</si>
  <si>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</si>
  <si>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</si>
  <si>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</si>
  <si>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</si>
  <si>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</si>
  <si>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</si>
  <si>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</si>
  <si>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</si>
  <si>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</si>
  <si>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</si>
  <si>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</si>
  <si>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</si>
  <si>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</si>
  <si>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</si>
  <si>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</si>
  <si>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</si>
  <si>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</si>
  <si>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</si>
  <si>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</si>
  <si>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</si>
  <si>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</si>
  <si>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</si>
  <si>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</si>
  <si>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</si>
  <si>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</si>
  <si>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</si>
  <si>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</si>
  <si>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</si>
  <si>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</si>
  <si>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</si>
  <si>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</si>
  <si>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</si>
  <si>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</si>
  <si>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</si>
  <si>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</si>
  <si>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</si>
  <si>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</si>
  <si>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</si>
  <si>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</si>
  <si>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</si>
  <si>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</si>
  <si>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</si>
  <si>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</si>
  <si>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</si>
  <si>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</si>
  <si>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</si>
  <si>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</si>
  <si>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</si>
  <si>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</si>
  <si>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</si>
  <si>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</si>
  <si>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</si>
  <si>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</si>
  <si>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</si>
  <si>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</si>
  <si>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</si>
  <si>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</si>
  <si>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</si>
  <si>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</si>
  <si>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</si>
  <si>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</si>
  <si>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</si>
  <si>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</si>
  <si>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</si>
  <si>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</si>
  <si>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</si>
  <si>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</si>
  <si>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</si>
  <si>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</si>
  <si>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</si>
  <si>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</si>
  <si>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</si>
  <si>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</si>
  <si>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</si>
  <si>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</si>
  <si>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</si>
  <si>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</si>
  <si>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</si>
  <si>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</si>
  <si>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</si>
  <si>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</si>
  <si>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</si>
  <si>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</si>
  <si>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</si>
  <si>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</si>
  <si>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</si>
  <si>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</si>
  <si>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</si>
  <si>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</si>
  <si>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</si>
  <si>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</si>
  <si>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</si>
  <si>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</si>
  <si>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</si>
  <si>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</si>
  <si>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</si>
  <si>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</si>
  <si>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</si>
  <si>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</si>
  <si>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</si>
  <si>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</si>
  <si>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</si>
  <si>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</si>
  <si>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</si>
  <si>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</si>
  <si>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</si>
  <si>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</si>
  <si>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</si>
  <si>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</si>
  <si>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</si>
  <si>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</si>
  <si>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</si>
  <si>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</si>
  <si>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</si>
  <si>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</si>
  <si>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</si>
  <si>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</si>
  <si>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</si>
  <si>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</si>
  <si>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</si>
  <si>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</si>
  <si>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</si>
  <si>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</si>
  <si>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</si>
  <si>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</si>
  <si>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</si>
  <si>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</si>
  <si>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</si>
  <si>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</si>
  <si>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</si>
  <si>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</si>
  <si>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</si>
  <si>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</si>
  <si>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</si>
  <si>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</si>
  <si>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</si>
  <si>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</si>
  <si>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</si>
  <si>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</si>
  <si>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</si>
  <si>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</si>
  <si>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</si>
  <si>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</si>
  <si>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</si>
  <si>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</si>
  <si>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</si>
  <si>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</si>
  <si>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</si>
  <si>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</si>
  <si>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</si>
  <si>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</si>
  <si>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</si>
  <si>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</si>
  <si>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</si>
  <si>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</si>
  <si>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</si>
  <si>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</si>
  <si>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</si>
  <si>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</si>
  <si>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</si>
  <si>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</si>
  <si>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</si>
  <si>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</si>
  <si>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</si>
  <si>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</si>
  <si>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</si>
  <si>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</si>
  <si>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</si>
  <si>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</si>
  <si>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</si>
  <si>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</si>
  <si>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</si>
  <si>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</si>
  <si>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</si>
  <si>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</si>
  <si>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</si>
  <si>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</si>
  <si>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</si>
  <si>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</si>
  <si>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</si>
  <si>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</si>
  <si>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</si>
  <si>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</si>
  <si>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</si>
  <si>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</si>
  <si>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</si>
  <si>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</si>
  <si>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</si>
  <si>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</si>
  <si>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</si>
  <si>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</si>
  <si>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</si>
  <si>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</si>
  <si>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</si>
  <si>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</si>
  <si>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</si>
  <si>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</si>
  <si>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</si>
  <si>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</si>
  <si>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</si>
  <si>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</si>
  <si>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</si>
  <si>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</si>
  <si>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</si>
  <si>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</si>
  <si>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</si>
  <si>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</si>
  <si>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</si>
  <si>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</si>
  <si>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</si>
  <si>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</si>
  <si>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</si>
  <si>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</si>
  <si>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</si>
  <si>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</si>
  <si>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</si>
  <si>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</si>
  <si>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</si>
  <si>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</si>
  <si>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</si>
  <si>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</si>
  <si>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</si>
  <si>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</si>
  <si>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</si>
  <si>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</si>
  <si>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</si>
  <si>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</si>
  <si>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</si>
  <si>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</si>
  <si>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</si>
  <si>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</si>
  <si>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</si>
  <si>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</si>
  <si>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</si>
  <si>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</si>
  <si>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</si>
  <si>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</si>
  <si>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</si>
  <si>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</si>
  <si>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</si>
  <si>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</si>
  <si>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</si>
  <si>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</si>
  <si>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</si>
  <si>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</si>
  <si>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</si>
  <si>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</si>
  <si>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</si>
  <si>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</si>
  <si>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</si>
  <si>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</si>
  <si>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</si>
  <si>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</si>
  <si>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</si>
  <si>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</si>
  <si>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</si>
  <si>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</si>
  <si>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</si>
  <si>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</si>
  <si>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</si>
  <si>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</si>
  <si>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</si>
  <si>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</si>
  <si>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</si>
  <si>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</si>
  <si>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</si>
  <si>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</si>
  <si>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</si>
  <si>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</si>
  <si>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</si>
  <si>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</si>
  <si>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</si>
  <si>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</si>
  <si>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</si>
  <si>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</si>
  <si>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</si>
  <si>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</si>
  <si>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</si>
  <si>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</si>
  <si>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</si>
  <si>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</si>
  <si>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</si>
  <si>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</si>
  <si>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</si>
  <si>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</si>
  <si>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</si>
  <si>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</si>
  <si>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</si>
  <si>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</si>
  <si>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</si>
  <si>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</si>
  <si>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</si>
  <si>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</si>
  <si>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</si>
  <si>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</si>
  <si>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</si>
  <si>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</si>
  <si>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</si>
  <si>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</si>
  <si>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</si>
  <si>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</si>
  <si>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</si>
  <si>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</si>
  <si>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</si>
  <si>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</si>
  <si>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</si>
  <si>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</si>
  <si>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</si>
  <si>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</si>
  <si>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</si>
  <si>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</si>
  <si>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</si>
  <si>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</si>
  <si>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</si>
  <si>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</si>
  <si>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</si>
  <si>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</si>
  <si>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</si>
  <si>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</si>
  <si>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</si>
  <si>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</si>
  <si>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</si>
  <si>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</si>
  <si>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</si>
  <si>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</si>
  <si>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</si>
  <si>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</si>
  <si>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</si>
  <si>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</si>
  <si>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</si>
  <si>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</si>
  <si>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</si>
  <si>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</si>
  <si>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</si>
  <si>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</si>
  <si>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</si>
  <si>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</si>
  <si>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</si>
  <si>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</si>
  <si>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</si>
  <si>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</si>
  <si>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</si>
  <si>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</si>
  <si>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</si>
  <si>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</si>
  <si>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</si>
  <si>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</si>
  <si>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</si>
  <si>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</si>
  <si>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</si>
  <si>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</si>
  <si>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</si>
  <si>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</si>
  <si>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</si>
  <si>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</si>
  <si>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</si>
  <si>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</si>
  <si>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</si>
  <si>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</si>
  <si>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</si>
  <si>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</si>
  <si>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</si>
  <si>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</si>
  <si>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</si>
  <si>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</si>
  <si>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</si>
  <si>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</si>
  <si>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</si>
  <si>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</si>
  <si>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</si>
  <si>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</si>
  <si>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</si>
  <si>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</si>
  <si>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</si>
  <si>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</si>
  <si>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</si>
  <si>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</si>
  <si>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</si>
  <si>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</si>
  <si>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</si>
  <si>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</si>
  <si>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</si>
  <si>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</si>
  <si>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</si>
  <si>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</si>
  <si>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</si>
  <si>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</si>
  <si>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</si>
  <si>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</si>
  <si>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</si>
  <si>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</si>
  <si>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</si>
  <si>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</si>
  <si>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</si>
  <si>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</si>
  <si>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</si>
  <si>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</si>
  <si>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</si>
  <si>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</si>
  <si>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</si>
  <si>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</si>
  <si>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</si>
  <si>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</si>
  <si>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</si>
  <si>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</si>
  <si>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</si>
  <si>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</si>
  <si>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</si>
  <si>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</si>
  <si>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</si>
  <si>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</si>
  <si>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</si>
  <si>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</si>
  <si>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</si>
  <si>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</si>
  <si>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</si>
  <si>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</si>
  <si>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</si>
  <si>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</si>
  <si>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</si>
  <si>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</si>
  <si>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</si>
  <si>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</si>
  <si>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</si>
  <si>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</si>
  <si>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</si>
  <si>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</si>
  <si>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</si>
  <si>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</si>
  <si>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</si>
  <si>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</si>
  <si>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</si>
  <si>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</si>
  <si>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</si>
  <si>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</si>
  <si>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</si>
  <si>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</si>
  <si>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</si>
  <si>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</si>
  <si>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</si>
  <si>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</si>
  <si>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</si>
  <si>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</si>
  <si>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</si>
  <si>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</si>
  <si>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</si>
  <si>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</si>
  <si>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</si>
  <si>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</si>
  <si>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</si>
  <si>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</si>
  <si>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</si>
  <si>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</si>
  <si>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</si>
  <si>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</si>
  <si>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</si>
  <si>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</si>
  <si>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</si>
  <si>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</si>
  <si>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</si>
  <si>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</si>
  <si>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</si>
  <si>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</si>
  <si>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</si>
  <si>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</si>
  <si>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</si>
  <si>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</si>
  <si>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</si>
  <si>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</si>
  <si>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</si>
  <si>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</si>
  <si>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</si>
  <si>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</si>
  <si>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</si>
  <si>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</si>
  <si>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</si>
  <si>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</si>
  <si>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</si>
  <si>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</si>
  <si>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</si>
  <si>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</si>
  <si>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</si>
  <si>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</si>
  <si>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</si>
  <si>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</si>
  <si>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</si>
  <si>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</si>
  <si>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</si>
  <si>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</si>
  <si>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</si>
  <si>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</si>
  <si>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</si>
  <si>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</si>
  <si>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</si>
  <si>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</si>
  <si>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</si>
  <si>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</si>
  <si>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</si>
  <si>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</si>
  <si>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</si>
  <si>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</si>
  <si>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</si>
  <si>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</si>
  <si>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</si>
  <si>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</si>
  <si>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</si>
  <si>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</si>
  <si>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</si>
  <si>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</si>
  <si>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</si>
  <si>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</si>
  <si>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</si>
  <si>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</si>
  <si>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</si>
  <si>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</si>
  <si>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</si>
  <si>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</si>
  <si>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</si>
  <si>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</si>
  <si>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</si>
  <si>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</si>
  <si>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</si>
  <si>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</si>
  <si>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</si>
  <si>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</si>
  <si>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</si>
  <si>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</si>
  <si>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</si>
  <si>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</si>
  <si>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</si>
  <si>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</si>
  <si>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</si>
  <si>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</si>
  <si>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</si>
  <si>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</si>
  <si>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</si>
  <si>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</si>
  <si>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</si>
  <si>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</si>
  <si>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</si>
  <si>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</si>
  <si>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</si>
  <si>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</si>
  <si>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</si>
  <si>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</si>
  <si>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</si>
  <si>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</si>
  <si>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</si>
  <si>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</si>
  <si>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</si>
  <si>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</si>
  <si>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</si>
  <si>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</si>
  <si>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</si>
  <si>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</si>
  <si>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</si>
  <si>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</si>
  <si>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</si>
  <si>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</si>
  <si>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</si>
  <si>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</si>
  <si>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</si>
  <si>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</si>
  <si>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</si>
  <si>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</si>
  <si>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</si>
  <si>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</si>
  <si>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</si>
  <si>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</si>
  <si>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</si>
  <si>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</si>
  <si>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</si>
  <si>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</si>
  <si>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</si>
  <si>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</si>
  <si>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</si>
  <si>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</si>
  <si>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</si>
  <si>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</si>
  <si>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</si>
  <si>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</si>
  <si>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</si>
  <si>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</si>
  <si>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</si>
  <si>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</si>
  <si>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</si>
  <si>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</si>
  <si>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</si>
  <si>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</si>
  <si>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</si>
  <si>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</si>
  <si>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</si>
  <si>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</si>
  <si>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</si>
  <si>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</si>
  <si>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</si>
  <si>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</si>
  <si>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</si>
  <si>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</si>
  <si>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</si>
  <si>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</si>
  <si>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</si>
  <si>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</si>
  <si>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</si>
  <si>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</si>
  <si>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</si>
  <si>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</si>
  <si>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</si>
  <si>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</si>
  <si>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</si>
  <si>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</si>
  <si>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</si>
  <si>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</si>
  <si>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</si>
  <si>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</si>
  <si>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</si>
  <si>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</si>
  <si>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</si>
  <si>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</si>
  <si>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</si>
  <si>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</si>
  <si>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</si>
  <si>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</si>
  <si>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</si>
  <si>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</si>
  <si>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</si>
  <si>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</si>
  <si>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</si>
  <si>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</si>
  <si>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</si>
  <si>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</si>
  <si>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</si>
  <si>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</si>
  <si>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</si>
  <si>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</si>
  <si>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</si>
  <si>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</si>
  <si>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</si>
  <si>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</si>
  <si>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</si>
  <si>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</si>
  <si>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</si>
  <si>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</si>
  <si>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</si>
  <si>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</si>
  <si>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</si>
  <si>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</si>
  <si>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</si>
  <si>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</si>
  <si>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</si>
  <si>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</si>
  <si>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</si>
  <si>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</si>
  <si>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</si>
  <si>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</si>
  <si>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</si>
  <si>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</si>
  <si>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</si>
  <si>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</si>
  <si>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</si>
  <si>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</si>
  <si>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</si>
  <si>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</si>
  <si>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</si>
  <si>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</si>
  <si>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</si>
  <si>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</si>
  <si>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</si>
  <si>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</si>
  <si>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</si>
  <si>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</si>
  <si>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</si>
  <si>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</si>
  <si>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</si>
  <si>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</si>
  <si>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</si>
  <si>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</si>
  <si>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</si>
  <si>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</si>
  <si>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</si>
  <si>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</si>
  <si>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</si>
  <si>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</si>
  <si>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</si>
  <si>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</si>
  <si>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</si>
  <si>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</si>
  <si>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</si>
  <si>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</si>
  <si>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</si>
  <si>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</si>
  <si>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</si>
  <si>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</si>
  <si>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</si>
  <si>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</si>
  <si>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</si>
  <si>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</si>
  <si>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</si>
  <si>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</si>
  <si>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</si>
  <si>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</si>
  <si>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</si>
  <si>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</si>
  <si>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</si>
  <si>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</si>
  <si>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</si>
  <si>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</si>
  <si>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</si>
  <si>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</si>
  <si>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</si>
  <si>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</si>
  <si>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</si>
  <si>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</si>
  <si>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</si>
  <si>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</si>
  <si>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</si>
  <si>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</si>
  <si>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</si>
  <si>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</si>
  <si>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</si>
  <si>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</si>
  <si>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</si>
  <si>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</si>
  <si>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</si>
  <si>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</si>
  <si>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</si>
  <si>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</si>
  <si>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</si>
  <si>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</si>
  <si>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</si>
  <si>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</si>
  <si>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</si>
  <si>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</si>
  <si>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</si>
  <si>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</si>
  <si>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</si>
  <si>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</si>
  <si>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</si>
  <si>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</si>
  <si>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</si>
  <si>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</si>
  <si>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</si>
  <si>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</si>
  <si>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</si>
  <si>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</si>
  <si>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</si>
  <si>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</si>
  <si>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</si>
  <si>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</si>
  <si>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</si>
  <si>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</si>
  <si>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</si>
  <si>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</si>
  <si>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</si>
  <si>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</si>
  <si>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</si>
  <si>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</si>
  <si>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</si>
  <si>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</si>
  <si>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</si>
  <si>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</si>
  <si>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</si>
  <si>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</si>
  <si>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</si>
  <si>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</si>
  <si>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</si>
  <si>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</si>
  <si>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</si>
  <si>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</si>
  <si>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</si>
  <si>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</si>
  <si>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</si>
  <si>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</si>
  <si>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</si>
  <si>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</si>
  <si>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</si>
  <si>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</si>
  <si>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</si>
  <si>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</si>
  <si>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</si>
  <si>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</si>
  <si>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</si>
  <si>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</si>
  <si>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</si>
  <si>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</si>
  <si>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</si>
  <si>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</si>
  <si>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</si>
  <si>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</si>
  <si>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</si>
  <si>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</si>
  <si>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</si>
  <si>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</si>
  <si>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</si>
  <si>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</si>
  <si>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</si>
  <si>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</si>
  <si>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</si>
  <si>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</si>
  <si>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</si>
  <si>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</si>
  <si>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</si>
  <si>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</si>
  <si>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</si>
  <si>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</si>
  <si>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</si>
  <si>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</si>
  <si>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</si>
  <si>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</si>
  <si>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</si>
  <si>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</si>
  <si>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</si>
  <si>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</si>
  <si>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</si>
  <si>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</si>
  <si>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</si>
  <si>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</si>
  <si>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</si>
  <si>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</si>
  <si>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</si>
  <si>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</si>
  <si>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</si>
  <si>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</si>
  <si>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</si>
  <si>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</si>
  <si>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</si>
  <si>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</si>
  <si>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</si>
  <si>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</si>
  <si>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</si>
  <si>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</si>
  <si>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</si>
  <si>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</si>
  <si>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</si>
  <si>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</si>
  <si>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</si>
  <si>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</si>
  <si>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</si>
  <si>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</si>
  <si>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</si>
  <si>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</si>
  <si>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</si>
  <si>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</si>
  <si>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</si>
  <si>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</si>
  <si>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</si>
  <si>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</si>
  <si>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</si>
  <si>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</si>
  <si>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</si>
  <si>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</si>
  <si>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</si>
  <si>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</si>
  <si>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</si>
  <si>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</si>
  <si>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</si>
  <si>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</si>
  <si>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</si>
  <si>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</si>
  <si>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</si>
  <si>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</si>
  <si>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</si>
  <si>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</si>
  <si>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</si>
  <si>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</si>
  <si>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</si>
  <si>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</si>
  <si>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</si>
  <si>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</si>
  <si>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</si>
  <si>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</si>
  <si>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</si>
  <si>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</si>
  <si>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</si>
  <si>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</si>
  <si>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</si>
  <si>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</si>
  <si>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</si>
  <si>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</si>
  <si>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</si>
  <si>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</si>
  <si>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</si>
  <si>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</si>
  <si>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</si>
  <si>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</si>
  <si>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</si>
  <si>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</si>
  <si>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</si>
  <si>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</si>
  <si>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</si>
  <si>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</si>
  <si>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</si>
  <si>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</si>
  <si>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</si>
  <si>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</si>
  <si>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</si>
  <si>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</si>
  <si>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</si>
  <si>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</si>
  <si>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</si>
  <si>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</si>
  <si>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</si>
  <si>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</si>
  <si>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</si>
  <si>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</si>
  <si>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</si>
  <si>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</si>
  <si>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</si>
  <si>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</si>
  <si>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</si>
  <si>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</si>
  <si>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</si>
  <si>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</si>
  <si>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</si>
  <si>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</si>
  <si>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</si>
  <si>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</si>
  <si>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</si>
  <si>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</si>
  <si>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</si>
  <si>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</si>
  <si>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</si>
  <si>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</si>
  <si>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</si>
  <si>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</si>
  <si>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</si>
  <si>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</si>
  <si>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</si>
  <si>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</si>
  <si>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</si>
  <si>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</si>
  <si>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</si>
  <si>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</si>
  <si>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</si>
  <si>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</si>
  <si>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</si>
  <si>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</si>
  <si>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</si>
  <si>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</si>
  <si>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</si>
  <si>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</si>
  <si>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</si>
  <si>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</si>
  <si>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</si>
  <si>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</si>
  <si>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</si>
  <si>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</si>
  <si>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</si>
  <si>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</si>
  <si>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</si>
  <si>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</si>
  <si>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</si>
  <si>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</si>
  <si>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</si>
  <si>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</si>
  <si>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</si>
  <si>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</si>
  <si>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</si>
  <si>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</si>
  <si>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</si>
  <si>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</si>
  <si>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</si>
  <si>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</si>
  <si>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</si>
  <si>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</si>
  <si>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</si>
  <si>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</si>
  <si>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</si>
  <si>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</si>
  <si>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</si>
  <si>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</si>
  <si>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</si>
  <si>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</si>
  <si>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</si>
  <si>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</si>
  <si>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</si>
  <si>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</si>
  <si>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</si>
  <si>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</si>
  <si>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</si>
  <si>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</si>
  <si>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</si>
  <si>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</si>
  <si>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</si>
  <si>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</si>
  <si>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</si>
  <si>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</si>
  <si>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</si>
  <si>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</si>
  <si>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</si>
  <si>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</si>
  <si>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</si>
  <si>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</si>
  <si>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</si>
  <si>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</si>
  <si>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</si>
  <si>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</si>
  <si>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</si>
  <si>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</si>
  <si>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</si>
  <si>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</si>
  <si>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</si>
  <si>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</si>
  <si>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</si>
  <si>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</si>
  <si>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</si>
  <si>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</si>
  <si>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</si>
  <si>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</si>
  <si>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</si>
  <si>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</si>
  <si>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</si>
  <si>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</si>
  <si>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</si>
  <si>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</si>
  <si>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</si>
  <si>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</si>
  <si>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</si>
  <si>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</si>
  <si>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</si>
  <si>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</si>
  <si>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</si>
  <si>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</si>
  <si>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</si>
  <si>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</si>
  <si>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</si>
  <si>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</si>
  <si>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</si>
  <si>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</si>
  <si>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</si>
  <si>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</si>
  <si>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</si>
  <si>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</si>
  <si>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</si>
  <si>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</si>
  <si>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</si>
  <si>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</si>
  <si>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</si>
  <si>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</si>
  <si>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</si>
  <si>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</si>
  <si>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</si>
  <si>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</si>
  <si>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</si>
  <si>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</si>
  <si>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</si>
  <si>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</si>
  <si>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</si>
  <si>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</si>
  <si>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</si>
  <si>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</si>
  <si>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</si>
  <si>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</si>
  <si>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</si>
  <si>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</si>
  <si>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</si>
  <si>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</si>
  <si>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</si>
  <si>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</si>
  <si>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</si>
  <si>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</si>
  <si>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</si>
  <si>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</si>
  <si>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</si>
  <si>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</si>
  <si>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</si>
  <si>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</si>
  <si>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</si>
  <si>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</si>
  <si>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</si>
  <si>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</si>
  <si>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</si>
  <si>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</si>
  <si>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</si>
  <si>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</si>
  <si>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</si>
  <si>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</si>
  <si>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</si>
  <si>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</si>
  <si>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</si>
  <si>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</si>
  <si>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</si>
  <si>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</si>
  <si>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</si>
  <si>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</si>
  <si>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</si>
  <si>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</si>
  <si>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</si>
  <si>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</si>
  <si>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</si>
  <si>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</si>
  <si>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</si>
  <si>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</si>
  <si>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</si>
  <si>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</si>
  <si>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</si>
  <si>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</si>
  <si>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</si>
  <si>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</si>
  <si>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</si>
  <si>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</si>
  <si>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</si>
  <si>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</si>
  <si>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</si>
  <si>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</si>
  <si>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</si>
  <si>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</si>
  <si>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</si>
  <si>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</si>
  <si>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</si>
  <si>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</si>
  <si>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</si>
  <si>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</si>
  <si>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</si>
  <si>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</si>
  <si>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</si>
  <si>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</si>
  <si>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</si>
  <si>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</si>
  <si>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</si>
  <si>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</si>
  <si>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</si>
  <si>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</si>
  <si>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</si>
  <si>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</si>
  <si>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</si>
  <si>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</si>
  <si>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</si>
  <si>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</si>
  <si>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</si>
  <si>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</si>
  <si>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</si>
  <si>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</si>
  <si>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</si>
  <si>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</si>
  <si>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</si>
  <si>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</si>
  <si>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</si>
  <si>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</si>
  <si>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</si>
  <si>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</si>
  <si>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</si>
  <si>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</si>
  <si>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</si>
  <si>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</si>
  <si>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</si>
  <si>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</si>
  <si>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</si>
  <si>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</si>
  <si>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</si>
  <si>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</si>
  <si>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</si>
  <si>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</si>
  <si>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</si>
  <si>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</si>
  <si>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</si>
  <si>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</si>
  <si>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</si>
  <si>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</si>
  <si>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</si>
  <si>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</si>
  <si>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</si>
  <si>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</si>
  <si>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</si>
  <si>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</si>
  <si>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</si>
  <si>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</si>
  <si>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</si>
  <si>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</si>
  <si>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</si>
  <si>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</si>
  <si>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</si>
  <si>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</si>
  <si>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</si>
  <si>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</si>
  <si>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</si>
  <si>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</si>
  <si>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</si>
  <si>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</si>
  <si>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</si>
  <si>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</si>
  <si>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</si>
  <si>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</si>
  <si>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</si>
  <si>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</si>
  <si>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</si>
  <si>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</si>
  <si>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</si>
  <si>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</si>
  <si>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</si>
  <si>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</si>
  <si>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</si>
  <si>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</si>
  <si>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</si>
  <si>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</si>
  <si>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</si>
  <si>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</si>
  <si>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</si>
  <si>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</si>
  <si>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</si>
  <si>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</si>
  <si>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</si>
  <si>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</si>
  <si>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</si>
  <si>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</si>
  <si>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</si>
  <si>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</si>
  <si>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</si>
  <si>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</si>
  <si>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</si>
  <si>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</si>
  <si>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</si>
  <si>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</si>
  <si>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</si>
  <si>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</si>
  <si>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</si>
  <si>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</si>
  <si>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</si>
  <si>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</si>
  <si>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</si>
  <si>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</si>
  <si>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</si>
  <si>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</si>
  <si>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</si>
  <si>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</si>
  <si>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</si>
  <si>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</si>
  <si>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</si>
  <si>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</si>
  <si>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</si>
  <si>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</si>
  <si>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</si>
  <si>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</si>
  <si>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</si>
  <si>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</si>
  <si>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</si>
  <si>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</si>
  <si>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</si>
  <si>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</si>
  <si>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</si>
  <si>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</si>
  <si>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</si>
  <si>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</si>
  <si>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</si>
  <si>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</si>
  <si>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</si>
  <si>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</si>
  <si>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</si>
  <si>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</si>
  <si>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</si>
  <si>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</si>
  <si>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</si>
  <si>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</si>
  <si>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</si>
  <si>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</si>
  <si>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</si>
  <si>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</si>
  <si>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</si>
  <si>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</si>
  <si>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</si>
  <si>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</si>
  <si>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</si>
  <si>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</si>
  <si>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</si>
  <si>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</si>
  <si>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</si>
  <si>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</si>
  <si>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</si>
  <si>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</si>
  <si>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</si>
  <si>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</si>
  <si>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</si>
  <si>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</si>
  <si>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</si>
  <si>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</si>
  <si>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</si>
  <si>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</si>
  <si>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</si>
  <si>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</si>
  <si>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</si>
  <si>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</si>
  <si>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</si>
  <si>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</si>
  <si>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</si>
  <si>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</si>
  <si>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</si>
  <si>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</si>
  <si>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</si>
  <si>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</si>
  <si>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</si>
  <si>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</si>
  <si>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</si>
  <si>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</si>
  <si>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</si>
  <si>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</si>
  <si>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</si>
  <si>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</si>
  <si>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</si>
  <si>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</si>
  <si>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</si>
  <si>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</si>
  <si>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</si>
  <si>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</si>
  <si>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</si>
  <si>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</si>
  <si>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</si>
  <si>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</si>
  <si>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</si>
  <si>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</si>
  <si>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</si>
  <si>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</si>
  <si>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</si>
  <si>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</si>
  <si>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</si>
  <si>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</si>
  <si>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</si>
  <si>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</si>
  <si>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</si>
  <si>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</si>
  <si>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</si>
  <si>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</si>
  <si>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</si>
  <si>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</si>
  <si>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</si>
  <si>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</si>
  <si>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</si>
  <si>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</si>
  <si>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</si>
  <si>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</si>
  <si>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</si>
  <si>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</si>
  <si>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</si>
  <si>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</si>
  <si>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</si>
  <si>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</si>
  <si>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</si>
  <si>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</si>
  <si>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</si>
  <si>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</si>
  <si>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</si>
  <si>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</si>
  <si>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</si>
  <si>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</si>
  <si>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</si>
  <si>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</si>
  <si>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</si>
  <si>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</si>
  <si>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</si>
  <si>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</si>
  <si>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</si>
  <si>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</si>
  <si>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</si>
  <si>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</si>
  <si>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</si>
  <si>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</si>
  <si>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</si>
  <si>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</si>
  <si>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</si>
  <si>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</si>
  <si>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</si>
  <si>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</si>
  <si>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</si>
  <si>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</si>
  <si>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</si>
  <si>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</si>
  <si>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</si>
  <si>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</si>
  <si>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</si>
  <si>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</si>
  <si>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</si>
  <si>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</si>
  <si>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</si>
  <si>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</si>
  <si>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</si>
  <si>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</si>
  <si>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</si>
  <si>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</si>
  <si>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</si>
  <si>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</si>
  <si>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</si>
  <si>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</si>
  <si>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</si>
  <si>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</si>
  <si>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</si>
  <si>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</si>
  <si>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</si>
  <si>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</si>
  <si>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</si>
  <si>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</si>
  <si>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</si>
  <si>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</si>
  <si>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</si>
  <si>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</si>
  <si>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</si>
  <si>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</si>
  <si>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</si>
  <si>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</si>
  <si>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</si>
  <si>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</si>
  <si>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</si>
  <si>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</si>
  <si>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</si>
  <si>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</si>
  <si>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</si>
  <si>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</si>
  <si>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</si>
  <si>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</si>
  <si>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</si>
  <si>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</si>
  <si>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</si>
  <si>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</si>
  <si>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</si>
  <si>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</si>
  <si>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</si>
  <si>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</si>
  <si>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</si>
  <si>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</si>
  <si>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</si>
  <si>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</si>
  <si>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</si>
  <si>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</si>
  <si>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</si>
  <si>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</si>
  <si>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</si>
  <si>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</si>
  <si>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</si>
  <si>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</si>
  <si>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</si>
  <si>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</si>
  <si>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</si>
  <si>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</si>
  <si>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</si>
  <si>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</si>
  <si>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</si>
  <si>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</si>
  <si>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</si>
  <si>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</si>
  <si>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</si>
  <si>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</si>
  <si>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</si>
  <si>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</si>
  <si>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</si>
  <si>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</si>
  <si>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</si>
  <si>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</si>
  <si>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</si>
  <si>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</si>
  <si>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</si>
  <si>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</si>
  <si>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</si>
  <si>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</si>
  <si>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</si>
  <si>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</si>
  <si>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</si>
  <si>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</si>
  <si>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</si>
  <si>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</si>
  <si>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</si>
  <si>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</si>
  <si>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</si>
  <si>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</si>
  <si>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</si>
  <si>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</si>
  <si>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</si>
  <si>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</si>
  <si>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</si>
  <si>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</si>
  <si>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</si>
  <si>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</si>
  <si>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</si>
  <si>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</si>
  <si>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</si>
  <si>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</si>
  <si>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</si>
  <si>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</si>
  <si>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</si>
  <si>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</si>
  <si>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</si>
  <si>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</si>
  <si>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</si>
  <si>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</si>
  <si>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</si>
  <si>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</si>
  <si>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</si>
  <si>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</si>
  <si>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</si>
  <si>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</si>
  <si>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</si>
  <si>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</si>
  <si>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</si>
  <si>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</si>
  <si>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</si>
  <si>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</si>
  <si>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</si>
  <si>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</si>
  <si>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</si>
  <si>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</si>
  <si>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</si>
  <si>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</si>
  <si>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</si>
  <si>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</si>
  <si>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</si>
  <si>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</si>
  <si>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</si>
  <si>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</si>
  <si>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</si>
  <si>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</si>
  <si>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</si>
  <si>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</si>
  <si>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</si>
  <si>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</si>
  <si>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</si>
  <si>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</si>
  <si>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</si>
  <si>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</si>
  <si>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</si>
  <si>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</si>
  <si>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</si>
  <si>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</si>
  <si>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</si>
  <si>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</si>
  <si>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</si>
  <si>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</si>
  <si>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</si>
  <si>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</si>
  <si>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</si>
  <si>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</si>
  <si>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</si>
  <si>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</si>
  <si>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</si>
  <si>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</si>
  <si>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</si>
  <si>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</si>
  <si>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</si>
  <si>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</si>
  <si>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</si>
  <si>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</si>
  <si>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</si>
  <si>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</si>
  <si>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</si>
  <si>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</si>
  <si>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</si>
  <si>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</si>
  <si>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</si>
  <si>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</si>
  <si>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</si>
  <si>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</si>
  <si>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</si>
  <si>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</si>
  <si>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</si>
  <si>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</si>
  <si>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</si>
  <si>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</si>
  <si>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</si>
  <si>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</si>
  <si>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</si>
  <si>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</si>
  <si>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</si>
  <si>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</si>
  <si>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</si>
  <si>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</si>
  <si>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</si>
  <si>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</si>
  <si>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</si>
  <si>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</si>
  <si>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</si>
  <si>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</si>
  <si>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</si>
  <si>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</si>
  <si>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</si>
  <si>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</si>
  <si>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</si>
  <si>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</si>
  <si>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</si>
  <si>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</si>
  <si>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</si>
  <si>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</si>
  <si>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</si>
  <si>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</si>
  <si>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</si>
  <si>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</si>
  <si>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</si>
  <si>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</si>
  <si>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</si>
  <si>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</si>
  <si>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</si>
  <si>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</si>
  <si>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</si>
  <si>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</si>
  <si>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</si>
  <si>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</si>
  <si>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</si>
  <si>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</si>
  <si>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</si>
  <si>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</si>
  <si>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</si>
  <si>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</si>
  <si>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</si>
  <si>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</si>
  <si>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</si>
  <si>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</si>
  <si>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</si>
  <si>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</si>
  <si>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</si>
  <si>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</si>
  <si>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</si>
  <si>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</si>
  <si>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</si>
  <si>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</si>
  <si>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</si>
  <si>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</si>
  <si>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</si>
  <si>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</si>
  <si>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</si>
  <si>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</si>
  <si>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</si>
  <si>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</si>
  <si>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</si>
  <si>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</si>
  <si>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</si>
  <si>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</si>
  <si>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</si>
  <si>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</si>
  <si>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</si>
  <si>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</si>
  <si>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</si>
  <si>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</si>
  <si>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</si>
  <si>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</si>
  <si>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</si>
  <si>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</si>
  <si>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</si>
  <si>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</si>
  <si>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</si>
  <si>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</si>
  <si>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</si>
  <si>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</si>
  <si>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</si>
  <si>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</si>
  <si>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</si>
  <si>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</si>
  <si>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</si>
  <si>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</si>
  <si>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</si>
  <si>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</si>
  <si>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</si>
  <si>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</si>
  <si>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</si>
  <si>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</si>
  <si>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</si>
  <si>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</si>
  <si>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</si>
  <si>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</si>
  <si>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</si>
  <si>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</si>
  <si>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</si>
  <si>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</si>
  <si>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</si>
  <si>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</si>
  <si>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</si>
  <si>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</si>
  <si>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</si>
  <si>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</si>
  <si>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</si>
  <si>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</si>
  <si>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</si>
  <si>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</si>
  <si>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</si>
  <si>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</si>
  <si>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</si>
  <si>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</si>
  <si>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</si>
  <si>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</si>
  <si>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</si>
  <si>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</si>
  <si>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</si>
  <si>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</si>
  <si>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</si>
  <si>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</si>
  <si>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</si>
  <si>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</si>
  <si>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</si>
  <si>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</si>
  <si>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</si>
  <si>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</si>
  <si>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</si>
  <si>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</si>
  <si>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</si>
  <si>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</si>
  <si>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</si>
  <si>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</si>
  <si>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</si>
  <si>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</si>
  <si>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</si>
  <si>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</si>
  <si>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</si>
  <si>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</si>
  <si>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</si>
  <si>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</si>
  <si>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</si>
  <si>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</si>
  <si>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</si>
  <si>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</si>
  <si>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</si>
  <si>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</si>
  <si>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</si>
  <si>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</si>
  <si>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</si>
  <si>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</si>
  <si>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</si>
  <si>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</si>
  <si>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</si>
  <si>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</si>
  <si>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</si>
  <si>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</si>
  <si>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</si>
  <si>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</si>
  <si>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</si>
  <si>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</si>
  <si>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</si>
  <si>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</si>
  <si>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</si>
  <si>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</si>
  <si>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</si>
  <si>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</si>
  <si>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</si>
  <si>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</si>
  <si>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</si>
  <si>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</si>
  <si>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</si>
  <si>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</si>
  <si>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</si>
  <si>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</si>
  <si>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</si>
  <si>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</si>
  <si>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</si>
  <si>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</si>
  <si>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</si>
  <si>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</si>
  <si>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</si>
  <si>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</si>
  <si>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</si>
  <si>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</si>
  <si>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</si>
  <si>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</si>
  <si>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</si>
  <si>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</si>
  <si>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</si>
  <si>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</si>
  <si>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</si>
  <si>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</si>
  <si>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</si>
  <si>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</si>
  <si>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</si>
  <si>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</si>
  <si>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</si>
  <si>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</si>
  <si>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</si>
  <si>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</si>
  <si>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</si>
  <si>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</si>
  <si>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</si>
  <si>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</si>
  <si>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</si>
  <si>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</si>
  <si>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</si>
  <si>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</si>
  <si>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</si>
  <si>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</si>
  <si>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</si>
  <si>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</si>
  <si>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</si>
  <si>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</si>
  <si>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</si>
  <si>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</si>
  <si>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</si>
  <si>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</si>
  <si>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</si>
  <si>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</si>
  <si>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</si>
  <si>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</si>
  <si>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</si>
  <si>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</si>
  <si>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</si>
  <si>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</si>
  <si>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</si>
  <si>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</si>
  <si>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</si>
  <si>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</si>
  <si>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</si>
  <si>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</si>
  <si>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</si>
  <si>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</si>
  <si>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</si>
  <si>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</si>
  <si>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</si>
  <si>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</si>
  <si>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</si>
  <si>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</si>
  <si>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</si>
  <si>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</si>
  <si>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</si>
  <si>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</si>
  <si>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</si>
  <si>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</si>
  <si>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</si>
  <si>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</si>
  <si>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</si>
  <si>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</si>
  <si>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</si>
  <si>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</si>
  <si>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</si>
  <si>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</si>
  <si>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</si>
  <si>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</si>
  <si>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</si>
  <si>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</si>
  <si>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</si>
  <si>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</si>
  <si>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</si>
  <si>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</si>
  <si>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</si>
  <si>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</si>
  <si>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</si>
  <si>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</si>
  <si>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</si>
  <si>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</si>
  <si>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</si>
  <si>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</si>
  <si>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</si>
  <si>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</si>
  <si>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</si>
  <si>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</si>
  <si>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</si>
  <si>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</si>
  <si>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</si>
  <si>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</si>
  <si>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</si>
  <si>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</si>
  <si>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</si>
  <si>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</si>
  <si>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</si>
  <si>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</si>
  <si>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</si>
  <si>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</si>
  <si>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</si>
  <si>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</si>
  <si>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</si>
  <si>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</si>
  <si>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</si>
  <si>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</si>
  <si>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</si>
  <si>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</si>
  <si>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</si>
  <si>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</si>
  <si>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</si>
  <si>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</si>
  <si>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</si>
  <si>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</si>
  <si>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</si>
  <si>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</si>
  <si>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</si>
  <si>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</si>
  <si>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</si>
  <si>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</si>
  <si>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</si>
  <si>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</si>
  <si>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</si>
  <si>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</si>
  <si>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</si>
  <si>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</si>
  <si>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</si>
  <si>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</si>
  <si>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</si>
  <si>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</si>
  <si>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</si>
  <si>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</si>
  <si>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</si>
  <si>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</si>
  <si>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</si>
  <si>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</si>
  <si>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</si>
  <si>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</si>
  <si>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</si>
  <si>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</si>
  <si>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</si>
  <si>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</si>
  <si>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</si>
  <si>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</si>
  <si>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</si>
  <si>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</si>
  <si>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</si>
  <si>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</si>
  <si>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</si>
  <si>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</si>
  <si>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</si>
  <si>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</si>
  <si>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</si>
  <si>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</si>
  <si>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</si>
  <si>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</si>
  <si>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</si>
  <si>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</si>
  <si>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</si>
  <si>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</si>
  <si>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</si>
  <si>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</si>
  <si>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</si>
  <si>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</si>
  <si>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</si>
  <si>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</si>
  <si>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</si>
  <si>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</si>
  <si>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</si>
  <si>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</si>
  <si>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</si>
  <si>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</si>
  <si>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</si>
  <si>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</si>
  <si>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</si>
  <si>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</si>
  <si>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</si>
  <si>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</si>
  <si>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</si>
  <si>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</si>
  <si>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</si>
  <si>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</si>
  <si>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</si>
  <si>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</si>
  <si>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</si>
  <si>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</si>
  <si>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</si>
  <si>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</si>
  <si>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</si>
  <si>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</si>
  <si>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</si>
  <si>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</si>
  <si>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</si>
  <si>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</si>
  <si>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</si>
  <si>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</si>
  <si>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</si>
  <si>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</si>
  <si>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</si>
  <si>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</si>
  <si>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</si>
  <si>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</si>
  <si>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</si>
  <si>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</si>
  <si>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</si>
  <si>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</si>
  <si>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</si>
  <si>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</si>
  <si>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</si>
  <si>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</si>
  <si>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</si>
  <si>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</si>
  <si>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</si>
  <si>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</si>
  <si>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</si>
  <si>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</si>
  <si>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</si>
  <si>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</si>
  <si>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</si>
  <si>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</si>
  <si>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</si>
  <si>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</si>
  <si>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</si>
  <si>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</si>
  <si>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</si>
  <si>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</si>
  <si>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</si>
  <si>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</si>
  <si>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</si>
  <si>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</si>
  <si>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</si>
  <si>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</si>
  <si>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</si>
  <si>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</si>
  <si>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</si>
  <si>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</si>
  <si>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</si>
  <si>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</si>
  <si>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</si>
  <si>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</si>
  <si>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</si>
  <si>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</si>
  <si>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</si>
  <si>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</si>
  <si>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</si>
  <si>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</si>
  <si>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</si>
  <si>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</si>
  <si>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</si>
  <si>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</si>
  <si>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</si>
  <si>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</si>
  <si>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</si>
  <si>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</si>
  <si>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</si>
  <si>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</si>
  <si>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</si>
  <si>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</si>
  <si>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</si>
  <si>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</si>
  <si>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</si>
  <si>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</si>
  <si>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</si>
  <si>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</si>
  <si>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</si>
  <si>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</si>
  <si>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</si>
  <si>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</si>
  <si>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</si>
  <si>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</si>
  <si>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</si>
  <si>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</si>
  <si>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</si>
  <si>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</si>
  <si>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</si>
  <si>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</si>
  <si>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</si>
  <si>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</si>
  <si>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</si>
  <si>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</si>
  <si>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</si>
  <si>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</si>
  <si>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</si>
  <si>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</si>
  <si>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</si>
  <si>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</si>
  <si>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</si>
  <si>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</si>
  <si>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</si>
  <si>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</si>
  <si>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</si>
  <si>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</si>
  <si>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</si>
  <si>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</si>
  <si>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</si>
  <si>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</si>
  <si>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</si>
  <si>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</si>
  <si>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</si>
  <si>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</si>
  <si>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</si>
  <si>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</si>
  <si>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</si>
  <si>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</si>
  <si>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</si>
  <si>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</si>
  <si>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</si>
  <si>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</si>
  <si>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</si>
  <si>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</si>
  <si>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</si>
  <si>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</si>
  <si>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</si>
  <si>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</si>
  <si>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</si>
  <si>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</si>
  <si>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</si>
  <si>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</si>
  <si>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</si>
  <si>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</si>
  <si>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</si>
  <si>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</si>
  <si>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</si>
  <si>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</si>
  <si>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</si>
  <si>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</si>
  <si>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</si>
  <si>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</si>
  <si>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</si>
  <si>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</si>
  <si>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</si>
  <si>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</si>
  <si>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</si>
  <si>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</si>
  <si>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</si>
  <si>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</si>
  <si>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</si>
  <si>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</si>
  <si>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</si>
  <si>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</si>
  <si>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</si>
  <si>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</si>
  <si>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</si>
  <si>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</si>
  <si>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</si>
  <si>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</si>
  <si>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</si>
  <si>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</si>
  <si>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</si>
  <si>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</si>
  <si>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</si>
  <si>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</si>
  <si>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</si>
  <si>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</si>
  <si>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</si>
  <si>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</si>
  <si>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</si>
  <si>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</si>
  <si>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</si>
  <si>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</si>
  <si>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</si>
  <si>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</si>
  <si>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</si>
  <si>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</si>
  <si>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</si>
  <si>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</si>
  <si>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</si>
  <si>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</si>
  <si>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</si>
  <si>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</si>
  <si>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</si>
  <si>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</si>
  <si>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</si>
  <si>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</si>
  <si>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</si>
  <si>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</si>
  <si>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</si>
  <si>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</si>
  <si>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</si>
  <si>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</si>
  <si>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</si>
  <si>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</si>
  <si>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</si>
  <si>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</si>
  <si>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</si>
  <si>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</si>
  <si>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</si>
  <si>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</si>
  <si>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</si>
  <si>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</si>
  <si>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</si>
  <si>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</si>
  <si>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</si>
  <si>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</si>
  <si>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</si>
  <si>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</si>
  <si>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</si>
  <si>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</si>
  <si>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</si>
  <si>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</si>
  <si>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</si>
  <si>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</si>
  <si>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</si>
  <si>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</si>
  <si>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</si>
  <si>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</si>
  <si>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</si>
  <si>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</si>
  <si>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</si>
  <si>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</si>
  <si>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</si>
  <si>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</si>
  <si>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</si>
  <si>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</si>
  <si>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</si>
  <si>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</si>
  <si>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</si>
  <si>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</si>
  <si>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</si>
  <si>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</si>
  <si>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</si>
  <si>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</si>
  <si>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</si>
  <si>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</si>
  <si>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</si>
  <si>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</si>
  <si>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</si>
  <si>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</si>
  <si>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</si>
  <si>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</si>
  <si>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</si>
  <si>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</si>
  <si>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</si>
  <si>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</si>
  <si>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</si>
  <si>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</si>
  <si>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</si>
  <si>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</si>
  <si>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</si>
  <si>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</si>
  <si>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</si>
  <si>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</si>
  <si>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</si>
  <si>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</si>
  <si>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</si>
  <si>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</si>
  <si>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</si>
  <si>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</si>
  <si>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</si>
  <si>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</si>
  <si>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</si>
  <si>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</si>
  <si>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</si>
  <si>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</si>
  <si>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</si>
  <si>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</si>
  <si>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</si>
  <si>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</si>
  <si>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</si>
  <si>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</si>
  <si>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</si>
  <si>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</si>
  <si>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</si>
  <si>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</si>
  <si>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</si>
  <si>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</si>
  <si>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</si>
  <si>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</si>
  <si>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</si>
  <si>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</si>
  <si>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</si>
  <si>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</si>
  <si>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</si>
  <si>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</si>
  <si>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</si>
  <si>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</si>
  <si>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</si>
  <si>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</si>
  <si>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</si>
  <si>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</si>
  <si>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</si>
  <si>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</si>
  <si>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</si>
  <si>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</si>
  <si>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</si>
  <si>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</si>
  <si>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</si>
  <si>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</si>
  <si>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</si>
  <si>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</si>
  <si>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</si>
  <si>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</si>
  <si>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</si>
  <si>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</si>
  <si>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</si>
  <si>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</si>
  <si>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</si>
  <si>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</si>
  <si>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</si>
  <si>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</si>
  <si>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</si>
  <si>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</si>
  <si>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</si>
  <si>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</si>
  <si>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</si>
  <si>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</si>
  <si>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</si>
  <si>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</si>
  <si>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</si>
  <si>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</si>
  <si>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</si>
  <si>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</si>
  <si>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</si>
  <si>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</si>
  <si>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</si>
  <si>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</si>
  <si>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</si>
  <si>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</si>
  <si>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</si>
  <si>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</si>
  <si>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</si>
  <si>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</si>
  <si>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</si>
  <si>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</si>
  <si>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</si>
  <si>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</si>
  <si>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</si>
  <si>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</si>
  <si>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</si>
  <si>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</si>
  <si>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</si>
  <si>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</si>
  <si>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</si>
  <si>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</si>
  <si>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</si>
  <si>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</si>
  <si>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</si>
  <si>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</si>
  <si>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</si>
  <si>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</si>
  <si>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</si>
  <si>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</si>
  <si>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</si>
  <si>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</si>
  <si>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</si>
  <si>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</si>
  <si>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</si>
  <si>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</si>
  <si>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</si>
  <si>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</si>
  <si>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</si>
  <si>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</si>
  <si>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</si>
  <si>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</si>
  <si>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</si>
  <si>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</si>
  <si>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</si>
  <si>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</si>
  <si>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</si>
  <si>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</si>
  <si>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</si>
  <si>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</si>
  <si>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</si>
  <si>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</si>
  <si>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</si>
  <si>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</si>
  <si>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</si>
  <si>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</si>
  <si>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</si>
  <si>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</si>
  <si>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</si>
  <si>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</si>
  <si>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</si>
  <si>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</si>
  <si>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</si>
  <si>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</si>
  <si>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</si>
  <si>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</si>
  <si>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</si>
  <si>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</si>
  <si>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</si>
  <si>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</si>
  <si>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</si>
  <si>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</si>
  <si>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</si>
  <si>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</si>
  <si>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</si>
  <si>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</si>
  <si>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</si>
  <si>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</si>
  <si>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</si>
  <si>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</si>
  <si>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</si>
  <si>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</si>
  <si>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</si>
  <si>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</si>
  <si>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</si>
  <si>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</si>
  <si>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</si>
  <si>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</si>
  <si>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</si>
  <si>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</si>
  <si>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</si>
  <si>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</si>
  <si>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</si>
  <si>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</si>
  <si>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</si>
  <si>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</si>
  <si>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</si>
  <si>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</si>
  <si>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</si>
  <si>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</si>
  <si>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</si>
  <si>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</si>
  <si>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</si>
  <si>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</si>
  <si>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</si>
  <si>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</si>
  <si>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</si>
  <si>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</si>
  <si>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</si>
  <si>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</si>
  <si>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</si>
  <si>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</si>
  <si>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</si>
  <si>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</si>
  <si>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</si>
  <si>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</si>
  <si>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</si>
  <si>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</si>
  <si>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</si>
  <si>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</si>
  <si>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</si>
  <si>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</si>
  <si>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</si>
  <si>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</si>
  <si>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</si>
  <si>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</si>
  <si>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</si>
  <si>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</si>
  <si>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</si>
  <si>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</si>
  <si>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</si>
  <si>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</si>
  <si>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</si>
  <si>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</si>
  <si>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</si>
  <si>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</si>
  <si>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</si>
  <si>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</si>
  <si>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</si>
  <si>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</si>
  <si>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</si>
  <si>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</si>
  <si>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</si>
  <si>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</si>
  <si>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</si>
  <si>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</si>
  <si>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</si>
  <si>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</si>
  <si>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</si>
  <si>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</si>
  <si>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</si>
  <si>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</si>
  <si>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</si>
  <si>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</si>
  <si>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</si>
  <si>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</si>
  <si>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</si>
  <si>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</si>
  <si>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</si>
  <si>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</si>
  <si>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</si>
  <si>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</si>
  <si>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</si>
  <si>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</si>
  <si>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</si>
  <si>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</si>
  <si>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</si>
  <si>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</si>
  <si>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</si>
  <si>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</si>
  <si>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</si>
  <si>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</si>
  <si>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</si>
  <si>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</si>
  <si>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</si>
  <si>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</si>
  <si>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</si>
  <si>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</si>
  <si>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</si>
  <si>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</si>
  <si>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</si>
  <si>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</si>
  <si>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</si>
  <si>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</si>
  <si>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</si>
  <si>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</si>
  <si>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</si>
  <si>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</si>
  <si>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</si>
  <si>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</si>
  <si>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</si>
  <si>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</si>
  <si>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</si>
  <si>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</si>
  <si>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</si>
  <si>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</si>
  <si>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</si>
  <si>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</si>
  <si>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</si>
  <si>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</si>
  <si>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</si>
  <si>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</si>
  <si>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</si>
  <si>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</si>
  <si>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</si>
  <si>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</si>
  <si>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</si>
  <si>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</si>
  <si>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</si>
  <si>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</si>
  <si>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</si>
  <si>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</si>
  <si>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</si>
  <si>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</si>
  <si>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</si>
  <si>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</si>
  <si>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</si>
  <si>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</si>
  <si>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</si>
  <si>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</si>
  <si>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</si>
  <si>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</si>
  <si>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</si>
  <si>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</si>
  <si>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</si>
  <si>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</si>
  <si>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</si>
  <si>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</si>
  <si>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</si>
  <si>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</si>
  <si>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</si>
  <si>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</si>
  <si>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</si>
  <si>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</si>
  <si>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</si>
  <si>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</si>
  <si>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</si>
  <si>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</si>
  <si>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</si>
  <si>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</si>
  <si>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</si>
  <si>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</si>
  <si>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</si>
  <si>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</si>
  <si>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</si>
  <si>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</si>
  <si>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</si>
  <si>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</si>
  <si>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</si>
  <si>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</si>
  <si>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</si>
  <si>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</si>
  <si>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</si>
  <si>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</si>
  <si>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</si>
  <si>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</si>
  <si>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</si>
  <si>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</si>
  <si>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</si>
  <si>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</si>
  <si>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</si>
  <si>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</si>
  <si>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</si>
  <si>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</si>
  <si>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</si>
  <si>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</si>
  <si>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</si>
  <si>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</si>
  <si>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</si>
  <si>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</si>
  <si>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</si>
  <si>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</si>
  <si>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</si>
  <si>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</si>
  <si>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</si>
  <si>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</si>
  <si>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</si>
  <si>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</si>
  <si>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</si>
  <si>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</si>
  <si>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</si>
  <si>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</si>
  <si>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</si>
  <si>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</si>
  <si>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</si>
  <si>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</si>
  <si>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</si>
  <si>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</si>
  <si>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</si>
  <si>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</si>
  <si>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</si>
  <si>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</si>
  <si>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</si>
  <si>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</si>
  <si>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</si>
  <si>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</si>
  <si>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</si>
  <si>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</si>
  <si>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</si>
  <si>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</si>
  <si>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</si>
  <si>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</si>
  <si>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</si>
  <si>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</si>
  <si>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</si>
  <si>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</si>
  <si>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</si>
  <si>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</si>
  <si>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</si>
  <si>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</si>
  <si>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</si>
  <si>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</si>
  <si>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</si>
  <si>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</si>
  <si>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</si>
  <si>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</si>
  <si>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</si>
  <si>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</si>
  <si>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</si>
  <si>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</si>
  <si>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</si>
  <si>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</si>
  <si>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</si>
  <si>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</si>
  <si>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</si>
  <si>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</si>
  <si>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</si>
  <si>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</si>
  <si>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</si>
  <si>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</si>
  <si>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</si>
  <si>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</si>
  <si>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</si>
  <si>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</si>
  <si>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</si>
  <si>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</si>
  <si>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</si>
  <si>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</si>
  <si>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</si>
  <si>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</si>
  <si>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</si>
  <si>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</si>
  <si>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</si>
  <si>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</si>
  <si>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</si>
  <si>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</si>
  <si>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</si>
  <si>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</si>
  <si>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</si>
  <si>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</si>
  <si>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</si>
  <si>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</si>
  <si>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</si>
  <si>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</si>
  <si>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</si>
  <si>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</si>
  <si>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</si>
  <si>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</si>
  <si>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</si>
  <si>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</si>
  <si>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</si>
  <si>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</si>
  <si>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</si>
  <si>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</si>
  <si>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</si>
  <si>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</si>
  <si>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</si>
  <si>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</si>
  <si>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</si>
  <si>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</si>
  <si>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</si>
  <si>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</si>
  <si>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</si>
  <si>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</si>
  <si>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</si>
  <si>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</si>
  <si>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</si>
  <si>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</si>
  <si>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</si>
  <si>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</si>
  <si>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</si>
  <si>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</si>
  <si>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</si>
  <si>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</si>
  <si>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</si>
  <si>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</si>
  <si>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</si>
  <si>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</si>
  <si>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</si>
  <si>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</si>
  <si>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</si>
  <si>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</si>
  <si>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</si>
  <si>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</si>
  <si>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</si>
  <si>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</si>
  <si>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</si>
  <si>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</si>
  <si>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</si>
  <si>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</si>
  <si>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</si>
  <si>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</si>
  <si>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</si>
  <si>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</si>
  <si>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</si>
  <si>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</si>
  <si>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</si>
  <si>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</si>
  <si>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</si>
  <si>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</si>
  <si>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</si>
  <si>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</si>
  <si>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</si>
  <si>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</si>
  <si>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</si>
  <si>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</si>
  <si>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</si>
  <si>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</si>
  <si>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</si>
  <si>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</si>
  <si>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</si>
  <si>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</si>
  <si>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</si>
  <si>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</si>
  <si>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</si>
  <si>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</si>
  <si>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</si>
  <si>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</si>
  <si>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</si>
  <si>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</si>
  <si>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</si>
  <si>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</si>
  <si>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</si>
  <si>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</si>
  <si>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</si>
  <si>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</si>
  <si>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</si>
  <si>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</si>
  <si>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</si>
  <si>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</si>
  <si>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</si>
  <si>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</si>
  <si>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</si>
  <si>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</si>
  <si>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</si>
  <si>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</si>
  <si>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</si>
  <si>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</si>
  <si>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</si>
  <si>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</si>
  <si>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</si>
  <si>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</si>
  <si>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</si>
  <si>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</si>
  <si>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</si>
  <si>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</si>
  <si>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</si>
  <si>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</si>
  <si>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</si>
  <si>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</si>
  <si>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</si>
  <si>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</si>
  <si>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</si>
  <si>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</si>
  <si>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</si>
  <si>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</si>
  <si>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</si>
  <si>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</si>
  <si>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</si>
  <si>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</si>
  <si>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</si>
  <si>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</si>
  <si>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</si>
  <si>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</si>
  <si>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</si>
  <si>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</si>
  <si>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</si>
  <si>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</si>
  <si>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</si>
  <si>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</si>
  <si>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</si>
  <si>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</si>
  <si>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</si>
  <si>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</si>
  <si>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</si>
  <si>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</si>
  <si>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</si>
  <si>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</si>
  <si>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</si>
  <si>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</si>
  <si>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</si>
  <si>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</si>
  <si>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</si>
  <si>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</si>
  <si>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</si>
  <si>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</si>
  <si>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</si>
  <si>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</si>
  <si>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</si>
  <si>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</si>
  <si>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</si>
  <si>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</si>
  <si>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</si>
  <si>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</si>
  <si>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</si>
  <si>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</si>
  <si>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</si>
  <si>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</si>
  <si>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</si>
  <si>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</si>
  <si>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</si>
  <si>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</si>
  <si>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</si>
  <si>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</si>
  <si>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</si>
  <si>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</si>
  <si>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</si>
  <si>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</si>
  <si>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</si>
  <si>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</si>
  <si>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</si>
  <si>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</si>
  <si>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</si>
  <si>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</si>
  <si>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</si>
  <si>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</si>
  <si>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</si>
  <si>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</si>
  <si>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</si>
  <si>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</si>
  <si>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</si>
  <si>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</si>
  <si>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</si>
  <si>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</si>
  <si>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</si>
  <si>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</si>
  <si>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</si>
  <si>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</si>
  <si>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</si>
  <si>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</si>
  <si>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</si>
  <si>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</si>
  <si>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</si>
  <si>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</si>
  <si>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</si>
  <si>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</si>
  <si>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</si>
  <si>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</si>
  <si>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</si>
  <si>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</si>
  <si>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</si>
  <si>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</si>
  <si>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</si>
  <si>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</si>
  <si>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</si>
  <si>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</si>
  <si>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</si>
  <si>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</si>
  <si>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</si>
  <si>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</si>
  <si>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</si>
  <si>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</si>
  <si>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</si>
  <si>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</si>
  <si>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</si>
  <si>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</si>
  <si>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</si>
  <si>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</si>
  <si>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</si>
  <si>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</si>
  <si>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</si>
  <si>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</si>
  <si>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</si>
  <si>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</si>
  <si>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</si>
  <si>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</si>
  <si>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</si>
  <si>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</si>
  <si>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</si>
  <si>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</si>
  <si>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</si>
  <si>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</si>
  <si>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</si>
  <si>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</si>
  <si>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</si>
  <si>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</si>
  <si>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</si>
  <si>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</si>
  <si>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</si>
  <si>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</si>
  <si>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</si>
  <si>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</si>
  <si>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</si>
  <si>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</si>
  <si>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</si>
  <si>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</si>
  <si>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</si>
  <si>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</si>
  <si>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</si>
  <si>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</si>
  <si>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</si>
  <si>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</si>
  <si>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</si>
  <si>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</si>
  <si>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</si>
  <si>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</si>
  <si>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</si>
  <si>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</si>
  <si>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</si>
  <si>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</si>
  <si>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</si>
  <si>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</si>
  <si>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</si>
  <si>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</si>
  <si>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</si>
  <si>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</si>
  <si>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</si>
  <si>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</si>
  <si>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</si>
  <si>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</si>
  <si>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</si>
  <si>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</si>
  <si>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</si>
  <si>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</si>
  <si>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</si>
  <si>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</si>
  <si>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</si>
  <si>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</si>
  <si>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</si>
  <si>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</si>
  <si>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</si>
  <si>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</si>
  <si>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</si>
  <si>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</si>
  <si>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</si>
  <si>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</si>
  <si>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</si>
  <si>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</si>
  <si>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</si>
  <si>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</si>
  <si>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</si>
  <si>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</si>
  <si>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</si>
  <si>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</si>
  <si>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</si>
  <si>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</si>
  <si>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</si>
  <si>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</si>
  <si>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</si>
  <si>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</si>
  <si>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</si>
  <si>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</si>
  <si>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</si>
  <si>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</si>
  <si>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</si>
  <si>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</si>
  <si>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</si>
  <si>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</si>
  <si>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</si>
  <si>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</si>
  <si>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</si>
  <si>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</si>
  <si>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</si>
  <si>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</si>
  <si>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</si>
  <si>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</si>
  <si>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</si>
  <si>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</si>
  <si>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</si>
  <si>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</si>
  <si>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</si>
  <si>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</si>
  <si>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</si>
  <si>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</si>
  <si>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</si>
  <si>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</si>
  <si>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</si>
  <si>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</si>
  <si>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</si>
  <si>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</si>
  <si>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</si>
  <si>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</si>
  <si>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</si>
  <si>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</si>
  <si>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</si>
  <si>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</si>
  <si>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</si>
  <si>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</si>
  <si>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</si>
  <si>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</si>
  <si>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</si>
  <si>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</si>
  <si>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</si>
  <si>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</si>
  <si>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</si>
  <si>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</si>
  <si>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</si>
  <si>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</si>
  <si>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</si>
  <si>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</si>
  <si>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</si>
  <si>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</si>
  <si>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</si>
  <si>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</si>
  <si>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</si>
  <si>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</si>
  <si>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</si>
  <si>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</si>
  <si>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</si>
  <si>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</si>
  <si>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</si>
  <si>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</si>
  <si>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</si>
  <si>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</si>
  <si>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</si>
  <si>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</si>
  <si>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</si>
  <si>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</si>
  <si>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</si>
  <si>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</si>
  <si>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</si>
  <si>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</si>
  <si>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</si>
  <si>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</si>
  <si>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</si>
  <si>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</si>
  <si>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</si>
  <si>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</si>
  <si>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</si>
  <si>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</si>
  <si>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</si>
  <si>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</si>
  <si>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</si>
  <si>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</si>
  <si>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</si>
  <si>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</si>
  <si>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</si>
  <si>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</si>
  <si>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</si>
  <si>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</si>
  <si>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</si>
  <si>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</si>
  <si>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</si>
  <si>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</si>
  <si>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</si>
  <si>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</si>
  <si>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</si>
  <si>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</si>
  <si>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</si>
  <si>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</si>
  <si>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</si>
  <si>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</si>
  <si>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</si>
  <si>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</si>
  <si>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</si>
  <si>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</si>
  <si>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</si>
  <si>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</si>
  <si>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</si>
  <si>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</si>
  <si>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</si>
  <si>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</si>
  <si>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</si>
  <si>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</si>
  <si>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</si>
  <si>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</si>
  <si>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</si>
  <si>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</si>
  <si>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</si>
  <si>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</si>
  <si>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</si>
  <si>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</si>
  <si>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</si>
  <si>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</si>
  <si>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</si>
  <si>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</si>
  <si>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</si>
  <si>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</si>
  <si>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</si>
  <si>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</si>
  <si>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</si>
  <si>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</si>
  <si>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</si>
  <si>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</si>
  <si>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</si>
  <si>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</si>
  <si>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</si>
  <si>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</si>
  <si>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</si>
  <si>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</si>
  <si>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</si>
  <si>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</si>
  <si>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</si>
  <si>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</si>
  <si>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</si>
  <si>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</si>
  <si>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</si>
  <si>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</si>
  <si>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</si>
  <si>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</si>
  <si>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</si>
  <si>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</si>
  <si>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</si>
  <si>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</si>
  <si>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</si>
  <si>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</si>
  <si>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</si>
  <si>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</si>
  <si>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</si>
  <si>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</si>
  <si>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</si>
  <si>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</si>
  <si>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</si>
  <si>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</si>
  <si>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</si>
  <si>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</si>
  <si>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</si>
  <si>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</si>
  <si>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</si>
  <si>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</si>
  <si>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</si>
  <si>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</si>
  <si>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</si>
  <si>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</si>
  <si>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</si>
  <si>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</si>
  <si>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</si>
  <si>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</si>
  <si>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</si>
  <si>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</si>
  <si>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</si>
  <si>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</si>
  <si>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</si>
  <si>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</si>
  <si>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</si>
  <si>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</si>
  <si>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</si>
  <si>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</si>
  <si>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</si>
  <si>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</si>
  <si>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</si>
  <si>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</si>
  <si>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</si>
  <si>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</si>
  <si>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</si>
  <si>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</si>
  <si>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</si>
  <si>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</si>
  <si>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</si>
  <si>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</si>
  <si>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</si>
  <si>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</si>
  <si>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</si>
  <si>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</si>
  <si>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</si>
  <si>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</si>
  <si>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</si>
  <si>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</si>
  <si>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</si>
  <si>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</si>
  <si>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</si>
  <si>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</si>
  <si>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</si>
  <si>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</si>
  <si>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</si>
  <si>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</si>
  <si>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</si>
  <si>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</si>
  <si>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</si>
  <si>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</si>
  <si>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</si>
  <si>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</si>
  <si>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</si>
  <si>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</si>
  <si>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</si>
  <si>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</si>
  <si>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</si>
  <si>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</si>
  <si>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</si>
  <si>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</si>
  <si>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</si>
  <si>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</si>
  <si>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</si>
  <si>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</si>
  <si>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</si>
  <si>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</si>
  <si>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</si>
  <si>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</si>
  <si>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</si>
  <si>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</si>
  <si>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</si>
  <si>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</si>
  <si>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</si>
  <si>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</si>
  <si>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</si>
  <si>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</si>
  <si>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</si>
  <si>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</si>
  <si>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</si>
  <si>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</si>
  <si>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</si>
  <si>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</si>
  <si>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</si>
  <si>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</si>
  <si>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</si>
  <si>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</si>
  <si>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</si>
  <si>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</si>
  <si>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</si>
  <si>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</si>
  <si>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</si>
  <si>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</si>
  <si>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</si>
  <si>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</si>
  <si>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</si>
  <si>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</si>
  <si>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</si>
  <si>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</si>
  <si>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</si>
  <si>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</si>
  <si>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</si>
  <si>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</si>
  <si>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</si>
  <si>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</si>
  <si>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</si>
  <si>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</si>
  <si>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</si>
  <si>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</si>
  <si>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</si>
  <si>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</si>
  <si>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</si>
  <si>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</si>
  <si>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</si>
  <si>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</si>
  <si>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</si>
  <si>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</si>
  <si>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</si>
  <si>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</si>
  <si>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</si>
  <si>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</si>
  <si>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</si>
  <si>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</si>
  <si>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</si>
  <si>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</si>
  <si>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</si>
  <si>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</si>
  <si>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</si>
  <si>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</si>
  <si>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</si>
  <si>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</si>
  <si>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</si>
  <si>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</si>
  <si>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</si>
  <si>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</si>
  <si>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</si>
  <si>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</si>
  <si>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</si>
  <si>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</si>
  <si>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</si>
  <si>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</si>
  <si>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</si>
  <si>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</si>
  <si>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</si>
  <si>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</si>
  <si>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</si>
  <si>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</si>
  <si>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</si>
  <si>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</si>
  <si>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</si>
  <si>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</si>
  <si>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</si>
  <si>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</si>
  <si>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</si>
  <si>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</si>
  <si>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</si>
  <si>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</si>
  <si>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</si>
  <si>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</si>
  <si>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</si>
  <si>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</si>
  <si>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</si>
  <si>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</si>
  <si>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</si>
  <si>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</si>
  <si>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</si>
  <si>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</si>
  <si>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</si>
  <si>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</si>
  <si>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</si>
  <si>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</si>
  <si>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</si>
  <si>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</si>
  <si>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</si>
  <si>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</si>
  <si>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</si>
  <si>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</si>
  <si>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</si>
  <si>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</si>
  <si>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</si>
  <si>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</si>
  <si>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</si>
  <si>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</si>
  <si>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</si>
  <si>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</si>
  <si>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</si>
  <si>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</si>
  <si>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</si>
  <si>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</si>
  <si>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</si>
  <si>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</si>
  <si>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</si>
  <si>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</si>
  <si>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</si>
  <si>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</si>
  <si>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</si>
  <si>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</si>
  <si>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</si>
  <si>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</si>
  <si>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</si>
  <si>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</si>
  <si>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</si>
  <si>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</si>
  <si>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</si>
  <si>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</si>
  <si>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</si>
  <si>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</si>
  <si>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</si>
  <si>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</si>
  <si>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</si>
  <si>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</si>
  <si>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</si>
  <si>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</si>
  <si>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</si>
  <si>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</si>
  <si>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</si>
  <si>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</si>
  <si>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</si>
  <si>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</si>
  <si>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</si>
  <si>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</si>
  <si>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</si>
  <si>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</si>
  <si>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</si>
  <si>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</si>
  <si>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</si>
  <si>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</si>
  <si>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</si>
  <si>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</si>
  <si>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</si>
  <si>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</si>
  <si>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</si>
  <si>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</si>
  <si>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</si>
  <si>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</si>
  <si>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</si>
  <si>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</si>
  <si>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</si>
  <si>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</si>
  <si>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</si>
  <si>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</si>
  <si>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</si>
  <si>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</si>
  <si>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</si>
  <si>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</si>
  <si>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</si>
  <si>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</si>
  <si>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</si>
  <si>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</si>
  <si>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</si>
  <si>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</si>
  <si>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</si>
  <si>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</si>
  <si>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</si>
  <si>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</si>
  <si>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</si>
  <si>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</si>
  <si>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</si>
  <si>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</si>
  <si>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</si>
  <si>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</si>
  <si>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</si>
  <si>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</si>
  <si>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</si>
  <si>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</si>
  <si>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</si>
  <si>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</si>
  <si>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</si>
  <si>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</si>
  <si>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</si>
  <si>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</si>
  <si>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</si>
  <si>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</si>
  <si>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</si>
  <si>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</si>
  <si>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</si>
  <si>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</si>
  <si>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</si>
  <si>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</si>
  <si>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</si>
  <si>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</si>
  <si>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</si>
  <si>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</si>
  <si>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</si>
  <si>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</si>
  <si>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</si>
  <si>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</si>
  <si>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</si>
  <si>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</si>
  <si>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</si>
  <si>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</si>
  <si>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</si>
  <si>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</si>
  <si>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</si>
  <si>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</si>
  <si>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</si>
  <si>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</si>
  <si>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</si>
  <si>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</si>
  <si>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</si>
  <si>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</si>
  <si>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</si>
  <si>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</si>
  <si>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</si>
  <si>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</si>
  <si>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</si>
  <si>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</si>
  <si>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</si>
  <si>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</si>
  <si>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</si>
  <si>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</si>
  <si>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</si>
  <si>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</si>
  <si>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</si>
  <si>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</si>
  <si>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</si>
  <si>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</si>
  <si>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</si>
  <si>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</si>
  <si>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</si>
  <si>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</si>
  <si>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</si>
  <si>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</si>
  <si>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</si>
  <si>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</si>
  <si>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</si>
  <si>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</si>
  <si>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</si>
  <si>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</si>
  <si>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</si>
  <si>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</si>
  <si>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</si>
  <si>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</si>
  <si>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</si>
  <si>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</si>
  <si>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</si>
  <si>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</si>
  <si>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</si>
  <si>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</si>
  <si>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</si>
  <si>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</si>
  <si>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</si>
  <si>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</si>
  <si>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</si>
  <si>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</si>
  <si>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</si>
  <si>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</si>
  <si>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</si>
  <si>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</si>
  <si>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</si>
  <si>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</si>
  <si>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</si>
  <si>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</si>
  <si>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</si>
  <si>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</si>
  <si>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</si>
  <si>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</si>
  <si>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</si>
  <si>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</si>
  <si>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</si>
  <si>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</si>
  <si>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</si>
  <si>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</si>
  <si>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</si>
  <si>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</si>
  <si>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</si>
  <si>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</si>
  <si>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</si>
  <si>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</si>
  <si>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</si>
  <si>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</si>
  <si>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</si>
  <si>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</si>
  <si>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</si>
  <si>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</si>
  <si>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</si>
  <si>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</si>
  <si>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</si>
  <si>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</si>
  <si>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</si>
  <si>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</si>
  <si>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</si>
  <si>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</si>
  <si>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</si>
  <si>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</si>
  <si>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</si>
  <si>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</si>
  <si>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</si>
  <si>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</si>
  <si>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</si>
  <si>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</si>
  <si>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</si>
  <si>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</si>
  <si>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</si>
  <si>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</si>
  <si>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</si>
  <si>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</si>
  <si>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</si>
  <si>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</si>
  <si>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</si>
  <si>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</si>
  <si>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</si>
  <si>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</si>
  <si>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</si>
  <si>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</si>
  <si>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</si>
  <si>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</si>
  <si>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</si>
  <si>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</si>
  <si>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</si>
  <si>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</si>
  <si>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</si>
  <si>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</si>
  <si>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</si>
  <si>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</si>
  <si>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</si>
  <si>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</si>
  <si>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</si>
  <si>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</si>
  <si>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</si>
  <si>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</si>
  <si>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</si>
  <si>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</si>
  <si>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</si>
  <si>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</si>
  <si>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</si>
  <si>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</si>
  <si>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</si>
  <si>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</si>
  <si>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</si>
  <si>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</si>
  <si>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</si>
  <si>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</si>
  <si>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</si>
  <si>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</si>
  <si>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</si>
  <si>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</si>
  <si>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</si>
  <si>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</si>
  <si>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</si>
  <si>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</si>
  <si>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</si>
  <si>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</si>
  <si>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</si>
  <si>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</si>
  <si>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</si>
  <si>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</si>
  <si>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</si>
  <si>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</si>
  <si>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</si>
  <si>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</si>
  <si>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</si>
  <si>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</si>
  <si>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</si>
  <si>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</si>
  <si>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</si>
  <si>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</si>
  <si>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</si>
  <si>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</si>
  <si>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</si>
  <si>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</si>
  <si>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</si>
  <si>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</si>
  <si>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</si>
  <si>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</si>
  <si>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</si>
  <si>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</si>
  <si>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</si>
  <si>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</si>
  <si>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</si>
  <si>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</si>
  <si>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</si>
  <si>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</si>
  <si>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</si>
  <si>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</si>
  <si>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</si>
  <si>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</si>
  <si>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</si>
  <si>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</si>
  <si>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</si>
  <si>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</si>
  <si>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</si>
  <si>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</si>
  <si>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</si>
  <si>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</si>
  <si>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</si>
  <si>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</si>
  <si>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</si>
  <si>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</si>
  <si>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</si>
  <si>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</si>
  <si>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</si>
  <si>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</si>
  <si>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</si>
  <si>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</si>
  <si>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</si>
  <si>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</si>
  <si>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</si>
  <si>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</si>
  <si>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</si>
  <si>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</si>
  <si>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</si>
  <si>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</si>
  <si>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</si>
  <si>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</si>
  <si>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</si>
  <si>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</si>
  <si>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</si>
  <si>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</si>
  <si>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</si>
  <si>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</si>
  <si>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</si>
  <si>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</si>
  <si>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</si>
  <si>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</si>
  <si>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</si>
  <si>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</si>
  <si>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</si>
  <si>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</si>
  <si>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</si>
  <si>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</si>
  <si>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</si>
  <si>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</si>
  <si>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</si>
  <si>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</si>
  <si>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</si>
  <si>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</si>
  <si>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</si>
  <si>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</si>
  <si>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</si>
  <si>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</si>
  <si>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</si>
  <si>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</si>
  <si>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</si>
  <si>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</si>
  <si>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</si>
  <si>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</si>
  <si>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</si>
  <si>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</si>
  <si>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</si>
  <si>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</si>
  <si>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</si>
  <si>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</si>
  <si>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</si>
  <si>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</si>
  <si>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</si>
  <si>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</si>
  <si>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</si>
  <si>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</si>
  <si>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</si>
  <si>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</si>
  <si>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</si>
  <si>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</si>
  <si>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</si>
  <si>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</si>
  <si>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</si>
  <si>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</si>
  <si>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</si>
  <si>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</si>
  <si>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</si>
  <si>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</si>
  <si>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</si>
  <si>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</si>
  <si>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</si>
  <si>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</si>
  <si>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</si>
  <si>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</si>
  <si>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</si>
  <si>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</si>
  <si>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</si>
  <si>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</si>
  <si>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</si>
  <si>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</si>
  <si>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</si>
  <si>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</si>
  <si>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</si>
  <si>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</si>
  <si>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</si>
  <si>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</si>
  <si>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</si>
  <si>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</si>
  <si>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</si>
  <si>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</si>
  <si>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</si>
  <si>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</si>
  <si>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</si>
  <si>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</si>
  <si>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</si>
  <si>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</si>
  <si>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</si>
  <si>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</si>
  <si>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</si>
  <si>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</si>
  <si>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</si>
  <si>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</si>
  <si>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</si>
  <si>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</si>
  <si>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</si>
  <si>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</si>
  <si>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</si>
  <si>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</si>
  <si>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</si>
  <si>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</si>
  <si>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</si>
  <si>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</si>
  <si>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</si>
  <si>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</si>
  <si>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</si>
  <si>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</si>
  <si>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</si>
  <si>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</si>
  <si>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</si>
  <si>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</si>
  <si>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</si>
  <si>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</si>
  <si>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</si>
  <si>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</si>
  <si>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</si>
  <si>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</si>
  <si>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</si>
  <si>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</si>
  <si>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</si>
  <si>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</si>
  <si>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</si>
  <si>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</si>
  <si>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</si>
  <si>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</si>
  <si>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</si>
  <si>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</si>
  <si>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</si>
  <si>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</si>
  <si>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</si>
  <si>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</si>
  <si>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</si>
  <si>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</si>
  <si>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</si>
  <si>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</si>
  <si>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</si>
  <si>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</si>
  <si>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</si>
  <si>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</si>
  <si>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</si>
  <si>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</si>
  <si>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</si>
  <si>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</si>
  <si>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</si>
  <si>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</si>
  <si>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</si>
  <si>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</si>
  <si>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</si>
  <si>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</si>
  <si>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</si>
  <si>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</si>
  <si>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</si>
  <si>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</si>
  <si>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</si>
  <si>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</si>
  <si>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</si>
  <si>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</si>
  <si>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</si>
  <si>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</si>
  <si>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</si>
  <si>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</si>
  <si>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</si>
  <si>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</si>
  <si>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</si>
  <si>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</si>
  <si>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</si>
  <si>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</si>
  <si>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</si>
  <si>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</si>
  <si>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</si>
  <si>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</si>
  <si>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</si>
  <si>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</si>
  <si>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</si>
  <si>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</si>
  <si>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</si>
  <si>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</si>
  <si>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</si>
  <si>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</si>
  <si>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</si>
  <si>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</si>
  <si>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</si>
  <si>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</si>
  <si>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</si>
  <si>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</si>
  <si>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</si>
  <si>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</si>
  <si>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</si>
  <si>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</si>
  <si>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</si>
  <si>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</si>
  <si>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</si>
  <si>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</si>
  <si>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</si>
  <si>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</si>
  <si>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</si>
  <si>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</si>
  <si>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</si>
  <si>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</si>
  <si>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</si>
  <si>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</si>
  <si>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</si>
  <si>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</si>
  <si>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</si>
  <si>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</si>
  <si>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</si>
  <si>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</si>
  <si>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</si>
  <si>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</si>
  <si>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</si>
  <si>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</si>
  <si>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</si>
  <si>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</si>
  <si>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</si>
  <si>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</si>
  <si>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</si>
  <si>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</si>
  <si>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</si>
  <si>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</si>
  <si>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</si>
  <si>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</si>
  <si>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</si>
  <si>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</si>
  <si>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</si>
  <si>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</si>
  <si>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</si>
  <si>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</si>
  <si>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</si>
  <si>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</si>
  <si>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</si>
  <si>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</si>
  <si>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</si>
  <si>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</si>
  <si>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</si>
  <si>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</si>
  <si>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</si>
  <si>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</si>
  <si>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</si>
  <si>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</si>
  <si>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</si>
  <si>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</si>
  <si>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</si>
  <si>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</si>
  <si>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</si>
  <si>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</si>
  <si>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</si>
  <si>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</si>
  <si>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</si>
  <si>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</si>
  <si>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</si>
  <si>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</si>
  <si>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</si>
  <si>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</si>
  <si>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</si>
  <si>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</si>
  <si>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</si>
  <si>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</si>
  <si>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</si>
  <si>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</si>
  <si>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</si>
  <si>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</si>
  <si>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</si>
  <si>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</si>
  <si>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</si>
  <si>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</si>
  <si>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</si>
  <si>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</si>
  <si>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</si>
  <si>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</si>
  <si>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</si>
  <si>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</si>
  <si>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</si>
  <si>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</si>
  <si>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</si>
  <si>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</si>
  <si>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</si>
  <si>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</si>
  <si>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</si>
  <si>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</si>
  <si>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</si>
  <si>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</si>
  <si>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</si>
  <si>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</si>
  <si>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</si>
  <si>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</si>
  <si>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</si>
  <si>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</si>
  <si>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</si>
  <si>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</si>
  <si>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</si>
  <si>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</si>
  <si>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</si>
  <si>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</si>
  <si>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</si>
  <si>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</si>
  <si>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</si>
  <si>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</si>
  <si>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</si>
  <si>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</si>
  <si>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</si>
  <si>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</si>
  <si>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</si>
  <si>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</si>
  <si>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</si>
  <si>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</si>
  <si>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</si>
  <si>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</si>
  <si>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</si>
  <si>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</si>
  <si>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</si>
  <si>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</si>
  <si>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</si>
  <si>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</si>
  <si>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</si>
  <si>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</si>
  <si>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</si>
  <si>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</si>
  <si>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</si>
  <si>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</si>
  <si>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</si>
  <si>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</si>
  <si>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</si>
  <si>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</si>
  <si>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</si>
  <si>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</si>
  <si>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</si>
  <si>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</si>
  <si>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</si>
  <si>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</si>
  <si>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</si>
  <si>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</si>
  <si>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</si>
  <si>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</si>
  <si>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</si>
  <si>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</si>
  <si>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</si>
  <si>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</si>
  <si>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</si>
  <si>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</si>
  <si>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</si>
  <si>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</si>
  <si>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</si>
  <si>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</si>
  <si>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</si>
  <si>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</si>
  <si>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</si>
  <si>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</si>
  <si>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</si>
  <si>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</si>
  <si>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</si>
  <si>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</si>
  <si>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</si>
  <si>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</si>
  <si>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</si>
  <si>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</si>
  <si>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</si>
  <si>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</si>
  <si>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</si>
  <si>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</si>
  <si>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</si>
  <si>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</si>
  <si>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</si>
  <si>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</si>
  <si>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</si>
  <si>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</si>
  <si>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</si>
  <si>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</si>
  <si>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</si>
  <si>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</si>
  <si>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</si>
  <si>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</si>
  <si>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</si>
  <si>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</si>
  <si>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</si>
  <si>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</si>
  <si>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</si>
  <si>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</si>
  <si>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</si>
  <si>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</si>
  <si>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</si>
  <si>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</si>
  <si>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</si>
  <si>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</si>
  <si>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</si>
  <si>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</si>
  <si>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</si>
  <si>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</si>
  <si>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</si>
  <si>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</si>
  <si>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</si>
  <si>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</si>
  <si>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</si>
  <si>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</si>
  <si>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</si>
  <si>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</si>
  <si>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</si>
  <si>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</si>
  <si>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</si>
  <si>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</si>
  <si>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</si>
  <si>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</si>
  <si>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</si>
  <si>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</si>
  <si>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</si>
  <si>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</si>
  <si>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</si>
  <si>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</si>
  <si>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</si>
  <si>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</si>
  <si>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</si>
  <si>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</si>
  <si>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</si>
  <si>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</si>
  <si>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</si>
  <si>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</si>
  <si>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</si>
  <si>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</si>
  <si>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</si>
  <si>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</si>
  <si>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</si>
  <si>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</si>
  <si>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</si>
  <si>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</si>
  <si>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</si>
  <si>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</si>
  <si>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</si>
  <si>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</si>
  <si>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</si>
  <si>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</si>
  <si>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</si>
  <si>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</si>
  <si>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</si>
  <si>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</si>
  <si>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</si>
  <si>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</si>
  <si>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</si>
  <si>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</si>
  <si>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</si>
  <si>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</si>
  <si>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</si>
  <si>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</si>
  <si>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</si>
  <si>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</si>
  <si>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</si>
  <si>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</si>
  <si>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</si>
  <si>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</si>
  <si>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</si>
  <si>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</si>
  <si>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</si>
  <si>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</si>
  <si>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</si>
  <si>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</si>
  <si>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</si>
  <si>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</si>
  <si>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</si>
  <si>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</si>
  <si>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</si>
  <si>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</si>
  <si>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</si>
  <si>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</si>
  <si>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</si>
  <si>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</si>
  <si>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</si>
  <si>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</si>
  <si>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</si>
  <si>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</si>
  <si>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</si>
  <si>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</si>
  <si>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</si>
  <si>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</si>
  <si>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</si>
  <si>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</si>
  <si>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</si>
  <si>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</si>
  <si>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</si>
  <si>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</si>
  <si>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</si>
  <si>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</si>
  <si>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</si>
  <si>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</si>
  <si>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</si>
  <si>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</si>
  <si>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</si>
  <si>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</si>
  <si>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</si>
  <si>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</si>
  <si>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</si>
  <si>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</si>
  <si>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</si>
  <si>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</si>
  <si>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</si>
  <si>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</si>
  <si>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</si>
  <si>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</si>
  <si>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</si>
  <si>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</si>
  <si>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</si>
  <si>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</si>
  <si>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</si>
  <si>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</si>
  <si>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</si>
  <si>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</si>
  <si>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</si>
  <si>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</si>
  <si>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</si>
  <si>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</si>
  <si>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</si>
  <si>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</si>
  <si>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</si>
  <si>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</si>
  <si>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</si>
  <si>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</si>
  <si>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</si>
  <si>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</si>
  <si>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</si>
  <si>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</si>
  <si>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</si>
  <si>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</si>
  <si>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</si>
  <si>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</si>
  <si>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</si>
  <si>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</si>
  <si>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</si>
  <si>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</si>
  <si>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</si>
  <si>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</si>
  <si>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</si>
  <si>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</si>
  <si>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</si>
  <si>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</si>
  <si>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</si>
  <si>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</si>
  <si>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</si>
  <si>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</si>
  <si>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</si>
  <si>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</si>
  <si>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</si>
  <si>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</si>
  <si>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</si>
  <si>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</si>
  <si>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</si>
  <si>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</si>
  <si>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</si>
  <si>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</si>
  <si>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</si>
  <si>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</si>
  <si>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</si>
  <si>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</si>
  <si>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</si>
  <si>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</si>
  <si>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</si>
  <si>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</si>
  <si>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</si>
  <si>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</si>
  <si>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</si>
  <si>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</si>
  <si>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</si>
  <si>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</si>
  <si>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</si>
  <si>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</si>
  <si>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</si>
  <si>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</si>
  <si>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</si>
  <si>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</si>
  <si>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</si>
  <si>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</si>
  <si>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</si>
  <si>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</si>
  <si>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</si>
  <si>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</si>
  <si>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</si>
  <si>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</si>
  <si>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</si>
  <si>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</si>
  <si>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</si>
  <si>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</si>
  <si>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</si>
  <si>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</si>
  <si>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</si>
  <si>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</si>
  <si>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</si>
  <si>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</si>
  <si>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</si>
  <si>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</si>
  <si>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</si>
  <si>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</si>
  <si>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</si>
  <si>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</si>
  <si>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</si>
  <si>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</si>
  <si>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</si>
  <si>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</si>
  <si>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</si>
  <si>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</si>
  <si>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</si>
  <si>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</si>
  <si>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</si>
  <si>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</si>
  <si>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</si>
  <si>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</si>
  <si>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</si>
  <si>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</si>
  <si>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</si>
  <si>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</si>
  <si>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</si>
  <si>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</si>
  <si>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</si>
  <si>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</si>
  <si>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</si>
  <si>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</si>
  <si>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</si>
  <si>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</si>
  <si>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</si>
  <si>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</si>
  <si>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</si>
  <si>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</si>
  <si>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</si>
  <si>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</si>
  <si>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</si>
  <si>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</si>
  <si>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</si>
  <si>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</si>
  <si>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</si>
  <si>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</si>
  <si>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</si>
  <si>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</si>
  <si>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</si>
  <si>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</si>
  <si>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</si>
  <si>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</si>
  <si>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</si>
  <si>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</si>
  <si>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</si>
  <si>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</si>
  <si>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</si>
  <si>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</si>
  <si>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</si>
  <si>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</si>
  <si>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</si>
  <si>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</si>
  <si>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</si>
  <si>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</si>
  <si>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</si>
  <si>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</si>
  <si>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</si>
  <si>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</si>
  <si>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</si>
  <si>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</si>
  <si>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</si>
  <si>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</si>
  <si>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</si>
  <si>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</si>
  <si>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</si>
  <si>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</si>
  <si>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</si>
  <si>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</si>
  <si>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</si>
  <si>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</si>
  <si>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</si>
  <si>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</si>
  <si>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</si>
  <si>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</si>
  <si>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</si>
  <si>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</si>
  <si>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</si>
  <si>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</si>
  <si>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</si>
  <si>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</si>
  <si>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</si>
  <si>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</si>
  <si>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</si>
  <si>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</si>
  <si>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</si>
  <si>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</si>
  <si>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</si>
  <si>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</si>
  <si>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</si>
  <si>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</si>
  <si>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</si>
  <si>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</si>
  <si>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</si>
  <si>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</si>
  <si>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</si>
  <si>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</si>
  <si>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</si>
  <si>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</si>
  <si>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</si>
  <si>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</si>
  <si>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</si>
  <si>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</si>
  <si>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</si>
  <si>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</si>
  <si>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</si>
  <si>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</si>
  <si>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</si>
  <si>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</si>
  <si>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</si>
  <si>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</si>
  <si>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</si>
  <si>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</si>
  <si>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</si>
  <si>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</si>
  <si>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</si>
  <si>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</si>
  <si>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</si>
  <si>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</si>
  <si>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</si>
  <si>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</si>
  <si>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</si>
  <si>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</si>
  <si>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</si>
  <si>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</si>
  <si>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</si>
  <si>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</si>
  <si>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</si>
  <si>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</si>
  <si>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</si>
  <si>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</si>
  <si>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</si>
  <si>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</si>
  <si>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</si>
  <si>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</si>
  <si>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</si>
  <si>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</si>
  <si>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</si>
  <si>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</si>
  <si>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</si>
  <si>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</si>
  <si>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</si>
  <si>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</si>
  <si>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</si>
  <si>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</si>
  <si>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</si>
  <si>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</si>
  <si>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</si>
  <si>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</si>
  <si>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</si>
  <si>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</si>
  <si>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</si>
  <si>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</si>
  <si>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</si>
  <si>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</si>
  <si>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</si>
  <si>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</si>
  <si>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</si>
  <si>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</si>
  <si>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</si>
  <si>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</si>
  <si>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</si>
  <si>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</si>
  <si>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</si>
  <si>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</si>
  <si>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</si>
  <si>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</si>
  <si>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</si>
  <si>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</si>
  <si>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</si>
  <si>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</si>
  <si>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</si>
  <si>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</si>
  <si>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</si>
  <si>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</si>
  <si>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</si>
  <si>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</si>
  <si>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</si>
  <si>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</si>
  <si>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</si>
  <si>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</si>
  <si>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</si>
  <si>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</si>
  <si>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</si>
  <si>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</si>
  <si>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</si>
  <si>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</si>
  <si>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</si>
  <si>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</si>
  <si>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</si>
  <si>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</si>
  <si>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</si>
  <si>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</si>
  <si>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</si>
  <si>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</si>
  <si>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</si>
  <si>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</si>
  <si>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</si>
  <si>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</si>
  <si>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</si>
  <si>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</si>
  <si>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</si>
  <si>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</si>
  <si>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</si>
  <si>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</si>
  <si>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</si>
  <si>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</si>
  <si>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</si>
  <si>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</si>
  <si>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</si>
  <si>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</si>
  <si>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</si>
  <si>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</si>
  <si>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</si>
  <si>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</si>
  <si>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</si>
  <si>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</si>
  <si>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</si>
  <si>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</si>
  <si>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</si>
  <si>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</si>
  <si>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</si>
  <si>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</si>
  <si>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</si>
  <si>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</si>
  <si>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</si>
  <si>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</si>
  <si>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</si>
  <si>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</si>
  <si>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</si>
  <si>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</si>
  <si>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</si>
  <si>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</si>
  <si>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</si>
  <si>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</si>
  <si>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</si>
  <si>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</si>
  <si>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</si>
  <si>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</si>
  <si>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</si>
  <si>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</si>
  <si>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</si>
  <si>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</si>
  <si>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</si>
  <si>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</si>
  <si>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</si>
  <si>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</si>
  <si>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</si>
  <si>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</si>
  <si>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</si>
  <si>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</si>
  <si>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</si>
  <si>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</si>
  <si>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</si>
  <si>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</si>
  <si>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</si>
  <si>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</si>
  <si>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</si>
  <si>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</si>
  <si>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</si>
  <si>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</si>
  <si>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</si>
  <si>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</si>
  <si>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</si>
  <si>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</si>
  <si>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</si>
  <si>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</si>
  <si>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</si>
  <si>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</si>
  <si>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</si>
  <si>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</si>
  <si>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</si>
  <si>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</si>
  <si>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</si>
  <si>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</si>
  <si>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</si>
  <si>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</si>
  <si>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</si>
  <si>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</si>
  <si>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</si>
  <si>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</si>
  <si>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</si>
  <si>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</si>
  <si>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</si>
  <si>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</si>
  <si>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</si>
  <si>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</si>
  <si>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</si>
  <si>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</si>
  <si>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</si>
  <si>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</si>
  <si>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</si>
  <si>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</si>
  <si>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</si>
  <si>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</si>
  <si>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</si>
  <si>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</si>
  <si>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</si>
  <si>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</si>
  <si>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</si>
  <si>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</si>
  <si>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</si>
  <si>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</si>
  <si>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</si>
  <si>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</si>
  <si>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</si>
  <si>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</si>
  <si>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</si>
  <si>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</si>
  <si>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</si>
  <si>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</si>
  <si>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</si>
  <si>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</si>
  <si>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</si>
  <si>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</si>
  <si>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</si>
  <si>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</si>
  <si>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</si>
  <si>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</si>
  <si>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</si>
  <si>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</si>
  <si>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</si>
  <si>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</si>
  <si>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</si>
  <si>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</si>
  <si>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</si>
  <si>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</si>
  <si>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</si>
  <si>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</si>
  <si>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</si>
  <si>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</si>
  <si>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</si>
  <si>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</si>
  <si>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</si>
  <si>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</si>
  <si>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</si>
  <si>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</si>
  <si>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</si>
  <si>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</si>
  <si>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</si>
  <si>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</si>
  <si>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</si>
  <si>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</si>
  <si>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</si>
  <si>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</si>
  <si>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</si>
  <si>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</si>
  <si>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</si>
  <si>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</si>
  <si>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</si>
  <si>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</si>
  <si>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</si>
  <si>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</si>
  <si>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</si>
  <si>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</si>
  <si>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</si>
  <si>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</si>
  <si>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</si>
  <si>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</si>
  <si>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</si>
  <si>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</si>
  <si>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</si>
  <si>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</si>
  <si>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</si>
  <si>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</si>
  <si>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</si>
  <si>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</si>
  <si>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</si>
  <si>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</si>
  <si>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</si>
  <si>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</si>
  <si>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</si>
  <si>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</si>
  <si>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</si>
  <si>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</si>
  <si>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</si>
  <si>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</si>
  <si>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</si>
  <si>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</si>
  <si>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</si>
  <si>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</si>
  <si>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</si>
  <si>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</si>
  <si>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</si>
  <si>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</si>
  <si>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</si>
  <si>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</si>
  <si>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</si>
  <si>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</si>
  <si>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</si>
  <si>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</si>
  <si>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</si>
  <si>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</si>
  <si>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</si>
  <si>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</si>
  <si>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</si>
  <si>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</si>
  <si>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</si>
  <si>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</si>
  <si>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</si>
  <si>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</si>
  <si>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</si>
  <si>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</si>
  <si>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</si>
  <si>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</si>
  <si>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</si>
  <si>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</si>
  <si>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</si>
  <si>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</si>
  <si>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</si>
  <si>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</si>
  <si>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</si>
  <si>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</si>
  <si>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</si>
  <si>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</si>
  <si>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</si>
  <si>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</si>
  <si>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</si>
  <si>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</si>
  <si>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</si>
  <si>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</si>
  <si>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</si>
  <si>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</si>
  <si>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</si>
  <si>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</si>
  <si>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</si>
  <si>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</si>
  <si>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</si>
  <si>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</si>
  <si>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</si>
  <si>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</si>
  <si>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</si>
  <si>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</si>
  <si>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</si>
  <si>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</si>
  <si>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</si>
  <si>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</si>
  <si>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</si>
  <si>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</si>
  <si>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</si>
  <si>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</si>
  <si>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</si>
  <si>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</si>
  <si>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</si>
  <si>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</si>
  <si>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</si>
  <si>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</si>
  <si>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</si>
  <si>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</si>
  <si>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</si>
  <si>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</si>
  <si>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</si>
  <si>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</si>
  <si>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</si>
  <si>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</si>
  <si>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</si>
  <si>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</si>
  <si>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</si>
  <si>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</si>
  <si>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</si>
  <si>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</si>
  <si>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</si>
  <si>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</si>
  <si>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</si>
  <si>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</si>
  <si>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</si>
  <si>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</si>
  <si>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</si>
  <si>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</si>
  <si>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</si>
  <si>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</si>
  <si>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</si>
  <si>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</si>
  <si>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</si>
  <si>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</si>
  <si>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</si>
  <si>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</si>
  <si>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</si>
  <si>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</si>
  <si>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</si>
  <si>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</si>
  <si>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</si>
  <si>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</si>
  <si>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</si>
  <si>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</si>
  <si>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</si>
  <si>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</si>
  <si>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</si>
  <si>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</si>
  <si>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</si>
  <si>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</si>
  <si>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</si>
  <si>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</si>
  <si>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</si>
  <si>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</si>
  <si>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</si>
  <si>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</si>
  <si>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</si>
  <si>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</si>
  <si>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</si>
  <si>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</si>
  <si>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</si>
  <si>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</si>
  <si>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</si>
  <si>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</si>
  <si>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</si>
  <si>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</si>
  <si>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</si>
  <si>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</si>
  <si>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</si>
  <si>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</si>
  <si>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</si>
  <si>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</si>
  <si>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</si>
  <si>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</si>
  <si>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</si>
  <si>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</si>
  <si>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</si>
  <si>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</si>
  <si>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</si>
  <si>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</si>
  <si>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</si>
  <si>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</si>
  <si>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</si>
  <si>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</si>
  <si>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</si>
  <si>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</si>
  <si>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</si>
  <si>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</si>
  <si>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</si>
  <si>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</si>
  <si>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</si>
  <si>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</si>
  <si>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</si>
  <si>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</si>
  <si>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</si>
  <si>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</si>
  <si>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</si>
  <si>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</si>
  <si>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</si>
  <si>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</si>
  <si>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</si>
  <si>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</si>
  <si>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</si>
  <si>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</si>
  <si>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</si>
  <si>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</si>
  <si>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</si>
  <si>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</si>
  <si>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</si>
  <si>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</si>
  <si>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</si>
  <si>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</si>
  <si>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</si>
  <si>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</si>
  <si>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</si>
  <si>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</si>
  <si>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</si>
  <si>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</si>
  <si>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</si>
  <si>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</si>
  <si>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</si>
  <si>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</si>
  <si>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</si>
  <si>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</si>
  <si>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</si>
  <si>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</si>
  <si>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</si>
  <si>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</si>
  <si>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</si>
  <si>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</si>
  <si>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</si>
  <si>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</si>
  <si>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</si>
  <si>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</si>
  <si>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</si>
  <si>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</si>
  <si>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</si>
  <si>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</si>
  <si>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</si>
  <si>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</si>
  <si>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</si>
  <si>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</si>
  <si>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</si>
  <si>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</si>
  <si>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</si>
  <si>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</si>
  <si>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</si>
  <si>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</si>
  <si>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</si>
  <si>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</si>
  <si>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</si>
  <si>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</si>
  <si>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</si>
  <si>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</si>
  <si>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</si>
  <si>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</si>
  <si>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</si>
  <si>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</si>
  <si>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</si>
  <si>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</si>
  <si>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</si>
  <si>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</si>
  <si>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</si>
  <si>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</si>
  <si>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</si>
  <si>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</si>
  <si>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</si>
  <si>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</si>
  <si>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</si>
  <si>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</si>
  <si>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</si>
  <si>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</si>
  <si>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</si>
  <si>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</si>
  <si>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</si>
  <si>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</si>
  <si>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</si>
  <si>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</si>
  <si>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</si>
  <si>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</si>
  <si>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</si>
  <si>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</si>
  <si>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</si>
  <si>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</si>
  <si>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</si>
  <si>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</si>
  <si>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</si>
  <si>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</si>
  <si>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</si>
  <si>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</si>
  <si>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</si>
  <si>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</si>
  <si>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</si>
  <si>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</si>
  <si>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</si>
  <si>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</si>
  <si>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</si>
  <si>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</si>
  <si>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</si>
  <si>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</si>
  <si>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</si>
  <si>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</si>
  <si>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</si>
  <si>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</si>
  <si>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</si>
  <si>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</si>
  <si>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</si>
  <si>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</si>
  <si>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</si>
  <si>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</si>
  <si>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</si>
  <si>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</si>
  <si>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</si>
  <si>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</si>
  <si>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</si>
  <si>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</si>
  <si>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</si>
  <si>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</si>
  <si>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</si>
  <si>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</si>
  <si>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</si>
  <si>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</si>
  <si>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</si>
  <si>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</si>
  <si>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</si>
  <si>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</si>
  <si>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</si>
  <si>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</si>
  <si>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</si>
  <si>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</si>
  <si>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</si>
  <si>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</si>
  <si>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</si>
  <si>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</si>
  <si>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</si>
  <si>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</si>
  <si>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</si>
  <si>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</si>
  <si>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</si>
  <si>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</si>
  <si>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</si>
  <si>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</si>
  <si>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</si>
  <si>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</si>
  <si>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</si>
  <si>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</si>
  <si>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</si>
  <si>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</si>
  <si>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</si>
  <si>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</si>
  <si>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</si>
  <si>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</si>
  <si>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</si>
  <si>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</si>
  <si>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</si>
  <si>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</si>
  <si>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</si>
  <si>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</si>
  <si>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</si>
  <si>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</si>
  <si>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</si>
  <si>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</si>
  <si>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</si>
  <si>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</si>
  <si>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</si>
  <si>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</si>
  <si>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</si>
  <si>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</si>
  <si>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</si>
  <si>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</si>
  <si>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</si>
  <si>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</si>
  <si>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</si>
  <si>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</si>
  <si>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</si>
  <si>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</si>
  <si>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</si>
  <si>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</si>
  <si>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</si>
  <si>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</si>
  <si>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</si>
  <si>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</si>
  <si>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</si>
  <si>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</si>
  <si>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</si>
  <si>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</si>
  <si>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</si>
  <si>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</si>
  <si>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</si>
  <si>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</si>
  <si>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</si>
  <si>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</si>
  <si>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</si>
  <si>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</si>
  <si>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</si>
  <si>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</si>
  <si>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</si>
  <si>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</si>
  <si>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</si>
  <si>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</si>
  <si>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</si>
  <si>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</si>
  <si>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</si>
  <si>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</si>
  <si>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</si>
  <si>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</si>
  <si>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</si>
  <si>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</si>
  <si>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</si>
  <si>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</si>
  <si>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</si>
  <si>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</si>
  <si>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</si>
  <si>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</si>
  <si>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</si>
  <si>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</si>
  <si>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</si>
  <si>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</si>
  <si>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</si>
  <si>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</si>
  <si>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</si>
  <si>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</si>
  <si>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</si>
  <si>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</si>
  <si>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</si>
  <si>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</si>
  <si>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</si>
  <si>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</si>
  <si>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</si>
  <si>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</si>
  <si>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</si>
  <si>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</si>
  <si>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</si>
  <si>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</si>
  <si>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</si>
  <si>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</si>
  <si>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</si>
  <si>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</si>
  <si>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</si>
  <si>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</si>
  <si>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</si>
  <si>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</si>
  <si>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</si>
  <si>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</si>
  <si>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</si>
  <si>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</si>
  <si>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</si>
  <si>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</si>
  <si>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</si>
  <si>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</si>
  <si>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</si>
  <si>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</si>
  <si>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</si>
  <si>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</si>
  <si>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</si>
  <si>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</si>
  <si>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</si>
  <si>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</si>
  <si>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</si>
  <si>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</si>
  <si>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</si>
  <si>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</si>
  <si>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</si>
  <si>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</si>
  <si>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</si>
  <si>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</si>
  <si>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</si>
  <si>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</si>
  <si>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</si>
  <si>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</si>
  <si>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</si>
  <si>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</si>
  <si>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</si>
  <si>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</si>
  <si>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</si>
  <si>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</si>
  <si>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</si>
  <si>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</si>
  <si>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</si>
  <si>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</si>
  <si>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</si>
  <si>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</si>
  <si>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</si>
  <si>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</si>
  <si>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</si>
  <si>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</si>
  <si>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</si>
  <si>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</si>
  <si>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</si>
  <si>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</si>
  <si>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</si>
  <si>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</si>
  <si>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</si>
  <si>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</si>
  <si>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</si>
  <si>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</si>
  <si>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</si>
  <si>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</si>
  <si>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</si>
  <si>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</si>
  <si>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</si>
  <si>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</si>
  <si>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</si>
  <si>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</si>
  <si>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</si>
  <si>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</si>
  <si>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</si>
  <si>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</si>
  <si>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</si>
  <si>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</si>
  <si>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</si>
  <si>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</si>
  <si>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</si>
  <si>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</si>
  <si>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</si>
  <si>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</si>
  <si>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</si>
  <si>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</si>
  <si>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</si>
  <si>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</si>
  <si>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</si>
  <si>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</si>
  <si>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</si>
  <si>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</si>
  <si>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</si>
  <si>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</si>
  <si>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</si>
  <si>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</si>
  <si>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</si>
  <si>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</si>
  <si>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</si>
  <si>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</si>
  <si>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</si>
  <si>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</si>
  <si>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</si>
  <si>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</si>
  <si>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</si>
  <si>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</si>
  <si>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</si>
  <si>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</si>
  <si>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</si>
  <si>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</si>
  <si>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</si>
  <si>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</si>
  <si>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</si>
  <si>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</si>
  <si>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</si>
  <si>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</si>
  <si>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</si>
  <si>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</si>
  <si>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</si>
  <si>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</si>
  <si>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</si>
  <si>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</si>
  <si>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</si>
  <si>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</si>
  <si>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</si>
  <si>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</si>
  <si>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</si>
  <si>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</si>
  <si>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</si>
  <si>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</si>
  <si>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</si>
  <si>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</si>
  <si>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</si>
  <si>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</si>
  <si>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</si>
  <si>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</si>
  <si>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</si>
  <si>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</si>
  <si>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</si>
  <si>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</si>
  <si>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</si>
  <si>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</si>
  <si>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</si>
  <si>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</si>
  <si>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</si>
  <si>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</si>
  <si>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</si>
  <si>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</si>
  <si>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</si>
  <si>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</si>
  <si>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</si>
  <si>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</si>
  <si>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</si>
  <si>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</si>
  <si>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</si>
  <si>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</si>
  <si>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</si>
  <si>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</si>
  <si>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</si>
  <si>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</si>
  <si>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</si>
  <si>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</si>
  <si>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</si>
  <si>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</si>
  <si>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</si>
  <si>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</si>
  <si>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</si>
  <si>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</si>
  <si>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</si>
  <si>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</si>
  <si>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</si>
  <si>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</si>
  <si>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</si>
  <si>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</si>
  <si>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</si>
  <si>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</si>
  <si>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</si>
  <si>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</si>
  <si>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</si>
  <si>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</si>
  <si>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</si>
  <si>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</si>
  <si>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</si>
  <si>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</si>
  <si>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</si>
  <si>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</si>
  <si>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</si>
  <si>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</si>
  <si>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</si>
  <si>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</si>
  <si>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</si>
  <si>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</si>
  <si>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</si>
  <si>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</si>
  <si>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</si>
  <si>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</si>
  <si>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</si>
  <si>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</si>
  <si>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</si>
  <si>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</si>
  <si>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</si>
  <si>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</si>
  <si>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</si>
  <si>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</si>
  <si>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</si>
  <si>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</si>
  <si>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</si>
  <si>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</si>
  <si>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</si>
  <si>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</si>
  <si>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</si>
  <si>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</si>
  <si>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</si>
  <si>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</si>
  <si>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</si>
  <si>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</si>
  <si>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</si>
  <si>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</si>
  <si>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</si>
  <si>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</si>
  <si>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</si>
  <si>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</si>
  <si>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</si>
  <si>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</si>
  <si>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</si>
  <si>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</si>
  <si>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</si>
  <si>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</si>
  <si>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</si>
  <si>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</si>
  <si>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</si>
  <si>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</si>
  <si>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</si>
  <si>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</si>
  <si>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</si>
  <si>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</si>
  <si>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</si>
  <si>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</si>
  <si>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</si>
  <si>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</si>
  <si>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</si>
  <si>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</si>
  <si>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</si>
  <si>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</si>
  <si>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</si>
  <si>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</si>
  <si>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</si>
  <si>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</si>
  <si>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</si>
  <si>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</si>
  <si>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</si>
  <si>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</si>
  <si>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</si>
  <si>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</si>
  <si>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</si>
  <si>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</si>
  <si>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</si>
  <si>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</si>
  <si>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</si>
  <si>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</si>
  <si>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</si>
  <si>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</si>
  <si>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</si>
  <si>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</si>
  <si>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</si>
  <si>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</si>
  <si>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</si>
  <si>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</si>
  <si>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</si>
  <si>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</si>
  <si>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</si>
  <si>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</si>
  <si>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</si>
  <si>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</si>
  <si>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</si>
  <si>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</si>
  <si>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</si>
  <si>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</si>
  <si>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</si>
  <si>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</si>
  <si>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</si>
  <si>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</si>
  <si>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</si>
  <si>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</si>
  <si>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</si>
  <si>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</si>
  <si>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</si>
  <si>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</si>
  <si>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</si>
  <si>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</si>
  <si>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</si>
  <si>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</si>
  <si>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</si>
  <si>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</si>
  <si>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</si>
  <si>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</si>
  <si>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</si>
  <si>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</si>
  <si>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</si>
  <si>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</si>
  <si>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</si>
  <si>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</si>
  <si>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</si>
  <si>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</si>
  <si>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</si>
  <si>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</si>
  <si>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</si>
  <si>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</si>
  <si>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</si>
  <si>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</si>
  <si>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</si>
  <si>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</si>
  <si>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</si>
  <si>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</si>
  <si>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</si>
  <si>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</si>
  <si>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</si>
  <si>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</si>
  <si>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</si>
  <si>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</si>
  <si>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</si>
  <si>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</si>
  <si>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</si>
  <si>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</si>
  <si>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</si>
  <si>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</si>
  <si>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</si>
  <si>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</si>
  <si>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</si>
  <si>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</si>
  <si>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</si>
  <si>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</si>
  <si>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</si>
  <si>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</si>
  <si>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</si>
  <si>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</si>
  <si>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</si>
  <si>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</si>
  <si>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</si>
  <si>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</si>
  <si>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</si>
  <si>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</si>
  <si>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</si>
  <si>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</si>
  <si>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</si>
  <si>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</si>
  <si>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</si>
  <si>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</si>
  <si>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</si>
  <si>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</si>
  <si>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</si>
  <si>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</si>
  <si>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</si>
  <si>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</si>
  <si>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</si>
  <si>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</si>
  <si>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</si>
  <si>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</si>
  <si>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</si>
  <si>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</si>
  <si>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</si>
  <si>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</si>
  <si>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</si>
  <si>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</si>
  <si>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</si>
  <si>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</si>
  <si>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</si>
  <si>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</si>
  <si>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</si>
  <si>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</si>
  <si>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</si>
  <si>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</si>
  <si>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</si>
  <si>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</si>
  <si>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</si>
  <si>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</si>
  <si>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</si>
  <si>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</si>
  <si>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</si>
  <si>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</si>
  <si>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</si>
  <si>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</si>
  <si>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</si>
  <si>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</si>
  <si>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</si>
  <si>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</si>
  <si>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</si>
  <si>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</si>
  <si>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</si>
  <si>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</si>
  <si>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</si>
  <si>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</si>
  <si>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</si>
  <si>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</si>
  <si>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</si>
  <si>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</si>
  <si>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</si>
  <si>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</si>
  <si>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</si>
  <si>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</si>
  <si>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</si>
  <si>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</si>
  <si>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</si>
  <si>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</si>
  <si>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</si>
  <si>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</si>
  <si>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</si>
  <si>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</si>
  <si>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</si>
  <si>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</si>
  <si>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</si>
  <si>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</si>
  <si>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</si>
  <si>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</si>
  <si>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</si>
  <si>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</si>
  <si>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</si>
  <si>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</si>
  <si>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</si>
  <si>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</si>
  <si>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</si>
  <si>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</si>
  <si>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</si>
  <si>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</si>
  <si>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</si>
  <si>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</si>
  <si>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</si>
  <si>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</si>
  <si>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</si>
  <si>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</si>
  <si>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</si>
  <si>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</si>
  <si>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</si>
  <si>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</si>
  <si>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</si>
  <si>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</si>
  <si>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</si>
  <si>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</si>
  <si>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</si>
  <si>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</si>
  <si>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</si>
  <si>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</si>
  <si>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</si>
  <si>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</si>
  <si>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</si>
  <si>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</si>
  <si>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</si>
  <si>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</si>
  <si>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</si>
  <si>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</si>
  <si>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</si>
  <si>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</si>
  <si>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</si>
  <si>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</si>
  <si>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</si>
  <si>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</si>
  <si>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</si>
  <si>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</si>
  <si>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</si>
  <si>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</si>
  <si>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</si>
  <si>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</si>
  <si>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</si>
  <si>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</si>
  <si>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</si>
  <si>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</si>
  <si>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</si>
  <si>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</si>
  <si>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</si>
  <si>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</si>
  <si>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</si>
  <si>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</si>
  <si>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</si>
  <si>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</si>
  <si>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</si>
  <si>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</si>
  <si>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</si>
  <si>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</si>
  <si>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</si>
  <si>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</si>
  <si>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</si>
  <si>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</si>
  <si>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</si>
  <si>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</si>
  <si>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</si>
  <si>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</si>
  <si>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</si>
  <si>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</si>
  <si>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</si>
  <si>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</si>
  <si>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</si>
  <si>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</si>
  <si>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</si>
  <si>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</si>
  <si>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</si>
  <si>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</si>
  <si>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</si>
  <si>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</si>
  <si>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</si>
  <si>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</si>
  <si>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</si>
  <si>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</si>
  <si>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</si>
  <si>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</si>
  <si>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</si>
  <si>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</si>
  <si>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</si>
  <si>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</si>
  <si>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</si>
  <si>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</si>
  <si>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</si>
  <si>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</si>
  <si>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</si>
  <si>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</si>
  <si>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</si>
  <si>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</si>
  <si>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</si>
  <si>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</si>
  <si>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</si>
  <si>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</si>
  <si>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</si>
  <si>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</si>
  <si>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</si>
  <si>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</si>
  <si>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</si>
  <si>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</si>
  <si>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</si>
  <si>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</si>
  <si>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</si>
  <si>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</si>
  <si>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</si>
  <si>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</si>
  <si>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</si>
  <si>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</si>
  <si>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</si>
  <si>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</si>
  <si>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</si>
  <si>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</si>
  <si>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</si>
  <si>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</si>
  <si>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</si>
  <si>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</si>
  <si>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</si>
  <si>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</si>
  <si>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</si>
  <si>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</si>
  <si>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</si>
  <si>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</si>
  <si>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</si>
  <si>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</si>
  <si>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</si>
  <si>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</si>
  <si>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</si>
  <si>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</si>
  <si>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</si>
  <si>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</si>
  <si>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</si>
  <si>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</si>
  <si>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</si>
  <si>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</si>
  <si>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</si>
  <si>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</si>
  <si>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</si>
  <si>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</si>
  <si>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</si>
  <si>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</si>
  <si>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</si>
  <si>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</si>
  <si>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</si>
  <si>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</si>
  <si>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</si>
  <si>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</si>
  <si>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</si>
  <si>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</si>
  <si>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</si>
  <si>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</si>
  <si>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</si>
  <si>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</si>
  <si>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</si>
  <si>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</si>
  <si>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</si>
  <si>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</si>
  <si>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</si>
  <si>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</si>
  <si>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</si>
  <si>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</si>
  <si>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</si>
  <si>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</si>
  <si>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</si>
  <si>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</si>
  <si>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</si>
  <si>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</si>
  <si>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</si>
  <si>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</si>
  <si>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</si>
  <si>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</si>
  <si>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</si>
  <si>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</si>
  <si>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</si>
  <si>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</si>
  <si>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</si>
  <si>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</si>
  <si>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</si>
  <si>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</si>
  <si>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</si>
  <si>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</si>
  <si>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</si>
  <si>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</si>
  <si>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</si>
  <si>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</si>
  <si>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</si>
  <si>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</si>
  <si>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</si>
  <si>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</si>
  <si>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</si>
  <si>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</si>
  <si>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</si>
  <si>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</si>
  <si>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</si>
  <si>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</si>
  <si>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</si>
  <si>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</si>
  <si>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</si>
  <si>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</si>
  <si>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</si>
  <si>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</si>
  <si>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</si>
  <si>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</si>
  <si>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</si>
  <si>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</si>
  <si>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</si>
  <si>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</si>
  <si>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</si>
  <si>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</si>
  <si>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</si>
  <si>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</si>
  <si>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</si>
  <si>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</si>
  <si>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</si>
  <si>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</si>
  <si>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</si>
  <si>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</si>
  <si>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</si>
  <si>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</si>
  <si>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</si>
  <si>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</si>
  <si>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</si>
  <si>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</si>
  <si>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</si>
  <si>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</si>
  <si>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</si>
  <si>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</si>
  <si>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</si>
  <si>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</si>
  <si>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</si>
  <si>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</si>
  <si>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</si>
  <si>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</si>
  <si>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</si>
  <si>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</si>
  <si>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</si>
  <si>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</si>
  <si>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</si>
  <si>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</si>
  <si>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</si>
  <si>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</si>
  <si>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</si>
  <si>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</si>
  <si>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</si>
  <si>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</si>
  <si>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</si>
  <si>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</si>
  <si>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</si>
  <si>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</si>
  <si>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</si>
  <si>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</si>
  <si>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</si>
  <si>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</si>
  <si>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</si>
  <si>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</si>
  <si>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</si>
  <si>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</si>
  <si>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</si>
  <si>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</si>
  <si>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</si>
  <si>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</si>
  <si>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</si>
  <si>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</si>
  <si>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</si>
  <si>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</si>
  <si>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</si>
  <si>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</si>
  <si>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</si>
  <si>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</si>
  <si>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</si>
  <si>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</si>
  <si>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</si>
  <si>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</si>
  <si>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</si>
  <si>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</si>
  <si>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</si>
  <si>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</si>
  <si>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</si>
  <si>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</si>
  <si>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</si>
  <si>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</si>
  <si>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</si>
  <si>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</si>
  <si>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</si>
  <si>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</si>
  <si>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</si>
  <si>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</si>
  <si>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</si>
  <si>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</si>
  <si>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</si>
  <si>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</si>
  <si>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</si>
  <si>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</si>
  <si>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</si>
  <si>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</si>
  <si>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</si>
  <si>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</si>
  <si>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</si>
  <si>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</si>
  <si>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</si>
  <si>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</si>
  <si>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</si>
  <si>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</si>
  <si>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</si>
  <si>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</si>
  <si>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</si>
  <si>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</si>
  <si>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</si>
  <si>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</si>
  <si>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</si>
  <si>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</si>
  <si>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</si>
  <si>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</si>
  <si>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</si>
  <si>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</si>
  <si>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</si>
  <si>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</si>
  <si>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</si>
  <si>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</si>
  <si>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</si>
  <si>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</si>
  <si>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</si>
  <si>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</si>
  <si>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</si>
  <si>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</si>
  <si>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</si>
  <si>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</si>
  <si>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</si>
  <si>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</si>
  <si>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</si>
  <si>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</si>
  <si>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</si>
  <si>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</si>
  <si>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</si>
  <si>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</si>
  <si>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</si>
  <si>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</si>
  <si>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</si>
  <si>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</si>
  <si>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</si>
  <si>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</si>
  <si>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</si>
  <si>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</si>
  <si>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</si>
  <si>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</si>
  <si>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</si>
  <si>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</si>
  <si>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</si>
  <si>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</si>
  <si>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</si>
  <si>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</si>
  <si>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</si>
  <si>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</si>
  <si>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</si>
  <si>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</si>
  <si>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</si>
  <si>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</si>
  <si>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</si>
  <si>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</si>
  <si>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</si>
  <si>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</si>
  <si>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</si>
  <si>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</si>
  <si>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</si>
  <si>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</si>
  <si>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</si>
  <si>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</si>
  <si>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</si>
  <si>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</si>
  <si>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</si>
  <si>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</si>
  <si>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</si>
  <si>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</si>
  <si>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</si>
  <si>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</si>
  <si>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</si>
  <si>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</si>
  <si>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</si>
  <si>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</si>
  <si>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</si>
  <si>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</si>
  <si>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</si>
  <si>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</si>
  <si>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</si>
  <si>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</si>
  <si>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</si>
  <si>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</si>
  <si>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</si>
  <si>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</si>
  <si>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</si>
  <si>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</si>
  <si>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</si>
  <si>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</si>
  <si>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</si>
  <si>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</si>
  <si>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</si>
  <si>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</si>
  <si>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</si>
  <si>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</si>
  <si>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</si>
  <si>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</si>
  <si>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</si>
  <si>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</si>
  <si>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</si>
  <si>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</si>
  <si>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</si>
  <si>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</si>
  <si>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</si>
  <si>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</si>
  <si>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</si>
  <si>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</si>
  <si>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</si>
  <si>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</si>
  <si>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</si>
  <si>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</si>
  <si>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</si>
  <si>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</si>
  <si>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</si>
  <si>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</si>
  <si>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</si>
  <si>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</si>
  <si>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</si>
  <si>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</si>
  <si>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</si>
  <si>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</si>
  <si>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</si>
  <si>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</si>
  <si>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</si>
  <si>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</si>
  <si>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</si>
  <si>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</si>
  <si>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</si>
  <si>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</si>
  <si>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</si>
  <si>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</si>
  <si>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</si>
  <si>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</si>
  <si>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</si>
  <si>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</si>
  <si>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</si>
  <si>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</si>
  <si>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</si>
  <si>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</si>
  <si>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</si>
  <si>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</si>
  <si>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</si>
  <si>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</si>
  <si>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</si>
  <si>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</si>
  <si>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</si>
  <si>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</si>
  <si>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</si>
  <si>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</si>
  <si>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</si>
  <si>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</si>
  <si>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</si>
  <si>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</si>
  <si>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</si>
  <si>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</si>
  <si>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</si>
  <si>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</si>
  <si>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</si>
  <si>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</si>
  <si>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</si>
  <si>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</si>
  <si>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</si>
  <si>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</si>
  <si>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</si>
  <si>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</si>
  <si>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</si>
  <si>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</si>
  <si>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</si>
  <si>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</si>
  <si>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</si>
  <si>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</si>
  <si>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</si>
  <si>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</si>
  <si>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</si>
  <si>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</si>
  <si>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</si>
  <si>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</si>
  <si>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</si>
  <si>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</si>
  <si>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</si>
  <si>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</si>
  <si>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</si>
  <si>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</si>
  <si>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</si>
  <si>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</si>
  <si>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</si>
  <si>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</si>
  <si>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</si>
  <si>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</si>
  <si>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</si>
  <si>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</si>
  <si>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</si>
  <si>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</si>
  <si>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</si>
  <si>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</si>
  <si>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</si>
  <si>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</si>
  <si>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</si>
  <si>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</si>
  <si>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</si>
  <si>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</si>
  <si>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</si>
  <si>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</si>
  <si>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</si>
  <si>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</si>
  <si>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</si>
  <si>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</si>
  <si>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</si>
  <si>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</si>
  <si>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</si>
  <si>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</si>
  <si>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</si>
  <si>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</si>
  <si>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</si>
  <si>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</si>
  <si>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</si>
  <si>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</si>
  <si>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</si>
  <si>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</si>
  <si>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</si>
  <si>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</si>
  <si>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</si>
  <si>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</si>
  <si>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</si>
  <si>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</si>
  <si>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</si>
  <si>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</si>
  <si>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</si>
  <si>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</si>
  <si>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</si>
  <si>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</si>
  <si>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</si>
  <si>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</si>
  <si>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</si>
  <si>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</si>
  <si>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</si>
  <si>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</si>
  <si>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</si>
  <si>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</si>
  <si>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</si>
  <si>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</si>
  <si>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</si>
  <si>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</si>
  <si>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</si>
  <si>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</si>
  <si>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</si>
  <si>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</si>
  <si>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</si>
  <si>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</si>
  <si>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</si>
  <si>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</si>
  <si>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</si>
  <si>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</si>
  <si>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</si>
  <si>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</si>
  <si>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</si>
  <si>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</si>
  <si>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</si>
  <si>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</si>
  <si>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</si>
  <si>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</si>
  <si>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</si>
  <si>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</si>
  <si>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</si>
  <si>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</si>
  <si>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</si>
  <si>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</si>
  <si>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</si>
  <si>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</si>
  <si>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</si>
  <si>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</si>
  <si>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</si>
  <si>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</si>
  <si>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</si>
  <si>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</si>
  <si>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</si>
  <si>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</si>
  <si>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</si>
  <si>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</si>
  <si>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</si>
  <si>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</si>
  <si>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</si>
  <si>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</si>
  <si>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</si>
  <si>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</si>
  <si>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</si>
  <si>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</si>
  <si>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</si>
  <si>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</si>
  <si>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</si>
  <si>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</si>
  <si>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</si>
  <si>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</si>
  <si>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</si>
  <si>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</si>
  <si>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</si>
  <si>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</si>
  <si>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</si>
  <si>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</si>
  <si>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</si>
  <si>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</si>
  <si>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</si>
  <si>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</si>
  <si>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</si>
  <si>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</si>
  <si>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</si>
  <si>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</si>
  <si>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</si>
  <si>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</si>
  <si>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</si>
  <si>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</si>
  <si>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</si>
  <si>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</si>
  <si>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</si>
  <si>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</si>
  <si>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</si>
  <si>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</si>
  <si>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</si>
  <si>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</si>
  <si>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</si>
  <si>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</si>
  <si>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</si>
  <si>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</si>
  <si>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</si>
  <si>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</si>
  <si>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</si>
  <si>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</si>
  <si>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</si>
  <si>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</si>
  <si>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</si>
  <si>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</si>
  <si>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</si>
  <si>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</si>
  <si>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</si>
  <si>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</si>
  <si>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</si>
  <si>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</si>
  <si>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</si>
  <si>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</si>
  <si>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</si>
  <si>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</si>
  <si>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</si>
  <si>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</si>
  <si>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</si>
  <si>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</si>
  <si>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</si>
  <si>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</si>
  <si>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</si>
  <si>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</si>
  <si>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</si>
  <si>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</si>
  <si>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</si>
  <si>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</si>
  <si>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</si>
  <si>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</si>
  <si>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</si>
  <si>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</si>
  <si>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</si>
  <si>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</si>
  <si>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</si>
  <si>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</si>
  <si>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</si>
  <si>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</si>
  <si>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</si>
  <si>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</si>
  <si>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</si>
  <si>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</si>
  <si>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</si>
  <si>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</si>
  <si>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</si>
  <si>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</si>
  <si>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</si>
  <si>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</si>
  <si>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</si>
  <si>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</si>
  <si>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</si>
  <si>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</si>
  <si>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</si>
  <si>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</si>
  <si>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</si>
  <si>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</si>
  <si>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</si>
  <si>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</si>
  <si>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</si>
  <si>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</si>
  <si>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</si>
  <si>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</si>
  <si>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</si>
  <si>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</si>
  <si>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</si>
  <si>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</si>
  <si>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</si>
  <si>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</si>
  <si>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</si>
  <si>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</si>
  <si>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</si>
  <si>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</si>
  <si>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</si>
  <si>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</si>
  <si>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</si>
  <si>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</si>
  <si>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</si>
  <si>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</si>
  <si>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</si>
  <si>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</si>
  <si>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</si>
  <si>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</si>
  <si>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</si>
  <si>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</si>
  <si>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</si>
  <si>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</si>
  <si>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</si>
  <si>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</si>
  <si>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</si>
  <si>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</si>
  <si>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</si>
  <si>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</si>
  <si>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</si>
  <si>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</si>
  <si>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</si>
  <si>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</si>
  <si>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</si>
  <si>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</si>
  <si>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</si>
  <si>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</si>
  <si>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</si>
  <si>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</si>
  <si>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</si>
  <si>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</si>
  <si>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</si>
  <si>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</si>
  <si>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</si>
  <si>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</si>
  <si>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</si>
  <si>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</si>
  <si>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</si>
  <si>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</si>
  <si>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</si>
  <si>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</si>
  <si>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</si>
  <si>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</si>
  <si>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</si>
  <si>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</si>
  <si>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</si>
  <si>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</si>
  <si>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</si>
  <si>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</si>
  <si>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</si>
  <si>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</si>
  <si>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</si>
  <si>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</si>
  <si>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</si>
  <si>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</si>
  <si>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</si>
  <si>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</si>
  <si>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</si>
  <si>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</si>
  <si>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</si>
  <si>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</si>
  <si>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</si>
  <si>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</si>
  <si>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</si>
  <si>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</si>
  <si>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</si>
  <si>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</si>
  <si>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</si>
  <si>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</si>
  <si>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</si>
  <si>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</si>
  <si>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</si>
  <si>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</si>
  <si>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</si>
  <si>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</si>
  <si>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</si>
  <si>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</si>
  <si>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</si>
  <si>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</si>
  <si>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</si>
  <si>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</si>
  <si>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</si>
  <si>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</si>
  <si>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</si>
  <si>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</si>
  <si>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</si>
  <si>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</si>
  <si>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</si>
  <si>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</si>
  <si>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</si>
  <si>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</si>
  <si>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</si>
  <si>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</si>
  <si>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</si>
  <si>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</si>
  <si>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</si>
  <si>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</si>
  <si>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</si>
  <si>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</si>
  <si>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</si>
  <si>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</si>
  <si>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</si>
  <si>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</si>
  <si>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</si>
  <si>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</si>
  <si>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</si>
  <si>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</si>
  <si>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</si>
  <si>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</si>
  <si>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</si>
  <si>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</si>
  <si>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</si>
  <si>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</si>
  <si>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</si>
  <si>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</si>
  <si>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</si>
  <si>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</si>
  <si>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</si>
  <si>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</si>
  <si>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</si>
  <si>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</si>
  <si>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</si>
  <si>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</si>
  <si>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</si>
  <si>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</si>
  <si>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</si>
  <si>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</si>
  <si>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</si>
  <si>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</si>
  <si>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</si>
  <si>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</si>
  <si>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</si>
  <si>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</si>
  <si>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</si>
  <si>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</si>
  <si>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</si>
  <si>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</si>
  <si>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</si>
  <si>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</si>
  <si>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</si>
  <si>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</si>
  <si>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</si>
  <si>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</si>
  <si>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</si>
  <si>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</si>
  <si>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</si>
  <si>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</si>
  <si>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</si>
  <si>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</si>
  <si>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</si>
  <si>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</si>
  <si>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</si>
  <si>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</si>
  <si>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</si>
  <si>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</si>
  <si>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</si>
  <si>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</si>
  <si>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</si>
  <si>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</si>
  <si>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</si>
  <si>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</si>
  <si>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</si>
  <si>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</si>
  <si>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</si>
  <si>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</si>
  <si>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</si>
  <si>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</si>
  <si>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</si>
  <si>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</si>
  <si>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</si>
  <si>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</si>
  <si>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</si>
  <si>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</si>
  <si>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</si>
  <si>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</si>
  <si>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</si>
  <si>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</si>
  <si>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</si>
  <si>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</si>
  <si>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</si>
  <si>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</si>
  <si>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</si>
  <si>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</si>
  <si>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</si>
  <si>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</si>
  <si>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</si>
  <si>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</si>
  <si>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</si>
  <si>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</si>
  <si>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</si>
  <si>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</si>
  <si>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</si>
  <si>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</si>
  <si>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</si>
  <si>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</si>
  <si>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</si>
  <si>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</si>
  <si>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</si>
  <si>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</si>
  <si>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</si>
  <si>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</si>
  <si>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</si>
  <si>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</si>
  <si>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</si>
  <si>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</si>
  <si>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</si>
  <si>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</si>
  <si>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</si>
  <si>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</si>
  <si>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</si>
  <si>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</si>
  <si>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</si>
  <si>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</si>
  <si>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</si>
  <si>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</si>
  <si>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</si>
  <si>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</si>
  <si>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</si>
  <si>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</si>
  <si>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</si>
  <si>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</si>
  <si>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</si>
  <si>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</si>
  <si>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</si>
  <si>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</si>
  <si>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</si>
  <si>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</si>
  <si>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</si>
  <si>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</si>
  <si>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</si>
  <si>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</si>
  <si>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</si>
  <si>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</si>
  <si>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</si>
  <si>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</si>
  <si>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</si>
  <si>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</si>
  <si>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</si>
  <si>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</si>
  <si>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</si>
  <si>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</si>
  <si>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</si>
  <si>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</si>
  <si>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</si>
  <si>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</si>
  <si>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</si>
  <si>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</si>
  <si>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</si>
  <si>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</si>
  <si>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</si>
  <si>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</si>
  <si>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</si>
  <si>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</si>
  <si>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</si>
  <si>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</si>
  <si>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</si>
  <si>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</si>
  <si>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</si>
  <si>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</si>
  <si>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</si>
  <si>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</si>
  <si>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</si>
  <si>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</si>
  <si>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</si>
  <si>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</si>
  <si>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</si>
  <si>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</si>
  <si>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</si>
  <si>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</si>
  <si>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</si>
  <si>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</si>
  <si>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</si>
  <si>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</si>
  <si>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</si>
  <si>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</si>
  <si>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</si>
  <si>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</si>
  <si>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</si>
  <si>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</si>
  <si>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</si>
  <si>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</si>
  <si>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</si>
  <si>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</si>
  <si>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</si>
  <si>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</si>
  <si>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</si>
  <si>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</si>
  <si>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</si>
  <si>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</si>
  <si>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</si>
  <si>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</si>
  <si>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</si>
  <si>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</si>
  <si>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</si>
  <si>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</si>
  <si>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</si>
  <si>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</si>
  <si>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</si>
  <si>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</si>
  <si>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</si>
  <si>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</si>
  <si>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</si>
  <si>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</si>
  <si>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</si>
  <si>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</si>
  <si>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</si>
  <si>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</si>
  <si>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</si>
  <si>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</si>
  <si>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</si>
  <si>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</si>
  <si>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</si>
  <si>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</si>
  <si>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</si>
  <si>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</si>
  <si>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</si>
  <si>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</si>
  <si>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</si>
  <si>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</si>
  <si>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</si>
  <si>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</si>
  <si>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</si>
  <si>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</si>
  <si>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</si>
  <si>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</si>
  <si>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</si>
  <si>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</si>
  <si>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</si>
  <si>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</si>
  <si>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</si>
  <si>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</si>
  <si>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</si>
  <si>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</si>
  <si>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</si>
  <si>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</si>
  <si>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</si>
  <si>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</si>
  <si>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</si>
  <si>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</si>
  <si>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</si>
  <si>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</si>
  <si>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</si>
  <si>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</si>
  <si>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</si>
  <si>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</si>
  <si>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</si>
  <si>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</si>
  <si>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</si>
  <si>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</si>
  <si>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</si>
  <si>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</si>
  <si>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</si>
  <si>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</si>
  <si>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</si>
  <si>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</si>
  <si>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</si>
  <si>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</si>
  <si>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</si>
  <si>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</si>
  <si>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</si>
  <si>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</si>
  <si>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</si>
  <si>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</si>
  <si>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</si>
  <si>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</si>
  <si>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</si>
  <si>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</si>
  <si>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</si>
  <si>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</si>
  <si>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</si>
  <si>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</si>
  <si>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</si>
  <si>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</si>
  <si>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</si>
  <si>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</si>
  <si>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</si>
  <si>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</si>
  <si>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</si>
  <si>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</si>
  <si>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</si>
  <si>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</si>
  <si>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</si>
  <si>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</si>
  <si>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</si>
  <si>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</si>
  <si>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</si>
  <si>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</si>
  <si>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</si>
  <si>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</si>
  <si>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</si>
  <si>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</si>
  <si>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</si>
  <si>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</si>
  <si>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</si>
  <si>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</si>
  <si>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</si>
  <si>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</si>
  <si>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</si>
  <si>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</si>
  <si>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</si>
  <si>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</si>
  <si>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</si>
  <si>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</si>
  <si>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</si>
  <si>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</si>
  <si>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</si>
  <si>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</si>
  <si>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</si>
  <si>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</si>
  <si>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</si>
  <si>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</si>
  <si>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</si>
  <si>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</si>
  <si>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</si>
  <si>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</si>
  <si>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</si>
  <si>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</si>
  <si>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</si>
  <si>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</si>
  <si>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</si>
  <si>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</si>
  <si>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</si>
  <si>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</si>
  <si>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</si>
  <si>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</si>
  <si>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</si>
  <si>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</si>
  <si>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</si>
  <si>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</si>
  <si>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</si>
  <si>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</si>
  <si>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</si>
  <si>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</si>
  <si>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</si>
  <si>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</si>
  <si>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</si>
  <si>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</si>
  <si>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</si>
  <si>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</si>
  <si>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</si>
  <si>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</si>
  <si>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</si>
  <si>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</si>
  <si>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</si>
  <si>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</si>
  <si>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</si>
  <si>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</si>
  <si>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</si>
  <si>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</si>
  <si>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</si>
  <si>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</si>
  <si>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</si>
  <si>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</si>
  <si>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</si>
  <si>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</si>
  <si>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</si>
  <si>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</si>
  <si>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</si>
  <si>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</si>
  <si>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</si>
  <si>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</si>
  <si>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</si>
  <si>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</si>
  <si>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</si>
  <si>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</si>
  <si>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</si>
  <si>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</si>
  <si>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</si>
  <si>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</si>
  <si>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</si>
  <si>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</si>
  <si>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</si>
  <si>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</si>
  <si>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</si>
  <si>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</si>
  <si>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</si>
  <si>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</si>
  <si>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</si>
  <si>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</si>
  <si>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</si>
  <si>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</si>
  <si>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</si>
  <si>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</si>
  <si>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</si>
  <si>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</si>
  <si>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</si>
  <si>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</si>
  <si>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</si>
  <si>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</si>
  <si>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</si>
  <si>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</si>
  <si>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</si>
  <si>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</si>
  <si>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</si>
  <si>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</si>
  <si>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</si>
  <si>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</si>
  <si>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</si>
  <si>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</si>
  <si>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</si>
  <si>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</si>
  <si>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</si>
  <si>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</si>
  <si>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</si>
  <si>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</si>
  <si>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</si>
  <si>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</si>
  <si>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</si>
  <si>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</si>
  <si>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</si>
  <si>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</si>
  <si>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</si>
  <si>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</si>
  <si>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</si>
  <si>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</si>
  <si>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</si>
  <si>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</si>
  <si>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</si>
  <si>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</si>
  <si>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</si>
  <si>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</si>
  <si>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</si>
  <si>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</si>
  <si>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</si>
  <si>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</si>
  <si>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</si>
  <si>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</si>
  <si>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</si>
  <si>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</si>
  <si>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</si>
  <si>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</si>
  <si>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</si>
  <si>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</si>
  <si>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</si>
  <si>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</si>
  <si>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</si>
  <si>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</si>
  <si>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</si>
  <si>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</si>
  <si>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</si>
  <si>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</si>
  <si>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</si>
  <si>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</si>
  <si>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</si>
  <si>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</si>
  <si>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</si>
  <si>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</si>
  <si>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</si>
  <si>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</si>
  <si>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</si>
  <si>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</si>
  <si>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</si>
  <si>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</si>
  <si>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</si>
  <si>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</si>
  <si>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</si>
  <si>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</si>
  <si>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</si>
  <si>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</si>
  <si>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</si>
  <si>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</si>
  <si>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</si>
  <si>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</si>
  <si>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</si>
  <si>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</si>
  <si>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</si>
  <si>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</si>
  <si>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</si>
  <si>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</si>
  <si>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</si>
  <si>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</si>
  <si>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</si>
  <si>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</si>
  <si>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</si>
  <si>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</si>
  <si>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</si>
  <si>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</si>
  <si>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</si>
  <si>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</si>
  <si>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</si>
  <si>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</si>
  <si>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</si>
  <si>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</si>
  <si>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</si>
  <si>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</si>
  <si>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</si>
  <si>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</si>
  <si>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</si>
  <si>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</si>
  <si>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</si>
  <si>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</si>
  <si>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</si>
  <si>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</si>
  <si>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</si>
  <si>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</si>
  <si>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</si>
  <si>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</si>
  <si>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</si>
  <si>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</si>
  <si>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</si>
  <si>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</si>
  <si>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</si>
  <si>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</si>
  <si>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</si>
  <si>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</si>
  <si>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</si>
  <si>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</si>
  <si>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</si>
  <si>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</si>
  <si>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</si>
  <si>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</si>
  <si>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</si>
  <si>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</si>
  <si>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</si>
  <si>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</si>
  <si>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</si>
  <si>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</si>
  <si>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</si>
  <si>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</si>
  <si>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</si>
  <si>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</si>
  <si>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</si>
  <si>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</si>
  <si>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</si>
  <si>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</si>
  <si>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</si>
  <si>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</si>
  <si>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</si>
  <si>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</si>
  <si>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</si>
  <si>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</si>
  <si>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</si>
  <si>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</si>
  <si>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</si>
  <si>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</si>
  <si>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</si>
  <si>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</si>
  <si>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</si>
  <si>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</si>
  <si>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</si>
  <si>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</si>
  <si>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</si>
  <si>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</si>
  <si>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</si>
  <si>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</si>
  <si>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</si>
  <si>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</si>
  <si>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</si>
  <si>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</si>
  <si>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</si>
  <si>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</si>
  <si>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</si>
  <si>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</si>
  <si>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</si>
  <si>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</si>
  <si>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</si>
  <si>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</si>
  <si>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</si>
  <si>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</si>
  <si>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</si>
  <si>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</si>
  <si>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</si>
  <si>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</si>
  <si>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</si>
  <si>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</si>
  <si>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</si>
  <si>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</si>
  <si>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</si>
  <si>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</si>
  <si>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</si>
  <si>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</si>
  <si>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</si>
  <si>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</si>
  <si>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</si>
  <si>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</si>
  <si>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</si>
  <si>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</si>
  <si>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</si>
  <si>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</si>
  <si>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</si>
  <si>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</si>
  <si>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</si>
  <si>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</si>
  <si>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</si>
  <si>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</si>
  <si>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</si>
  <si>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</si>
  <si>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</si>
  <si>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</si>
  <si>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</si>
  <si>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</si>
  <si>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</si>
  <si>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</si>
  <si>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</si>
  <si>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</si>
  <si>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</si>
  <si>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</si>
  <si>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</si>
  <si>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</si>
  <si>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</si>
  <si>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</si>
  <si>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</si>
  <si>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</si>
  <si>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</si>
  <si>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</si>
  <si>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</si>
  <si>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</si>
  <si>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</si>
  <si>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</si>
  <si>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</si>
  <si>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</si>
  <si>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</si>
  <si>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</si>
  <si>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</si>
  <si>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</si>
  <si>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</si>
  <si>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</si>
  <si>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</si>
  <si>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</si>
  <si>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</si>
  <si>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</si>
  <si>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</si>
  <si>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</si>
  <si>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</si>
  <si>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</si>
  <si>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</si>
  <si>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</si>
  <si>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</si>
  <si>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</si>
  <si>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</si>
  <si>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</si>
  <si>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</si>
  <si>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</si>
  <si>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</si>
  <si>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</si>
  <si>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</si>
  <si>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</si>
  <si>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</si>
  <si>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</si>
  <si>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</si>
  <si>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</si>
  <si>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</si>
  <si>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</si>
  <si>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</si>
  <si>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</si>
  <si>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</si>
  <si>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</si>
  <si>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</si>
  <si>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</si>
  <si>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</si>
  <si>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</si>
  <si>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</si>
  <si>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</si>
  <si>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</si>
  <si>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</si>
  <si>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</si>
  <si>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</si>
  <si>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</si>
  <si>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</si>
  <si>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</si>
  <si>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</si>
  <si>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</si>
  <si>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</si>
  <si>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</si>
  <si>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</si>
  <si>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</si>
  <si>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</si>
  <si>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</si>
  <si>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</si>
  <si>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</si>
  <si>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</si>
  <si>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</si>
  <si>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</si>
  <si>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</si>
  <si>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</si>
  <si>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</si>
  <si>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</si>
  <si>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</si>
  <si>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</si>
  <si>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</si>
  <si>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</si>
  <si>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</si>
  <si>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</si>
  <si>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</si>
  <si>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</si>
  <si>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</si>
  <si>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</si>
  <si>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</si>
  <si>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</si>
  <si>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</si>
  <si>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</si>
  <si>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</si>
  <si>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</si>
  <si>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</si>
  <si>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</si>
  <si>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</si>
  <si>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</si>
  <si>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</si>
  <si>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</si>
  <si>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</si>
  <si>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</si>
  <si>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</si>
  <si>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</si>
  <si>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</si>
  <si>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</si>
  <si>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</si>
  <si>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</si>
  <si>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</si>
  <si>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</si>
  <si>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</si>
  <si>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</si>
  <si>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</si>
  <si>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</si>
  <si>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</si>
  <si>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</si>
  <si>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</si>
  <si>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</si>
  <si>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</si>
  <si>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</si>
  <si>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</si>
  <si>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</si>
  <si>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</si>
  <si>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</si>
  <si>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</si>
  <si>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</si>
  <si>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</si>
  <si>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</si>
  <si>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</si>
  <si>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</si>
  <si>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</si>
  <si>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</si>
  <si>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</si>
  <si>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</si>
  <si>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</si>
  <si>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</si>
  <si>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</si>
  <si>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</si>
  <si>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</si>
  <si>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</si>
  <si>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</si>
  <si>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</si>
  <si>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</si>
  <si>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</si>
  <si>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</si>
  <si>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</si>
  <si>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</si>
  <si>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</si>
  <si>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</si>
  <si>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</si>
  <si>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</si>
  <si>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</si>
  <si>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</si>
  <si>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</si>
  <si>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</si>
  <si>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</si>
  <si>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</si>
  <si>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</si>
  <si>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</si>
  <si>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</si>
  <si>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</si>
  <si>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</si>
  <si>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</si>
  <si>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</si>
  <si>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</si>
  <si>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</si>
  <si>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</si>
  <si>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</si>
  <si>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</si>
  <si>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</si>
  <si>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</si>
  <si>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</si>
  <si>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</si>
  <si>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</si>
  <si>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</si>
  <si>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</si>
  <si>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</si>
  <si>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</si>
  <si>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</si>
  <si>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</si>
  <si>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</si>
  <si>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</si>
  <si>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</si>
  <si>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</si>
  <si>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</si>
  <si>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</si>
  <si>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</si>
  <si>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</si>
  <si>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</si>
  <si>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</si>
  <si>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</si>
  <si>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</si>
  <si>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</si>
  <si>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</si>
  <si>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</si>
  <si>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</si>
  <si>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</si>
  <si>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</si>
  <si>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</si>
  <si>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</si>
  <si>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</si>
  <si>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</si>
  <si>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</si>
  <si>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</si>
  <si>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</si>
  <si>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</si>
  <si>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</si>
  <si>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</si>
  <si>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</si>
  <si>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</si>
  <si>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</si>
  <si>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</si>
  <si>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</si>
  <si>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</si>
  <si>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</si>
  <si>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</si>
  <si>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</si>
  <si>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</si>
  <si>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</si>
  <si>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</si>
  <si>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</si>
  <si>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</si>
  <si>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</si>
  <si>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</si>
  <si>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</si>
  <si>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</si>
  <si>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</si>
  <si>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</si>
  <si>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</si>
  <si>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</si>
  <si>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</si>
  <si>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</si>
  <si>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</si>
  <si>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</si>
  <si>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</si>
  <si>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</si>
  <si>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</si>
  <si>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</si>
  <si>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</si>
  <si>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</si>
  <si>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</si>
  <si>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</si>
  <si>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</si>
  <si>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</si>
  <si>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</si>
  <si>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</si>
  <si>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</si>
  <si>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</si>
  <si>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</si>
  <si>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</si>
  <si>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</si>
  <si>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</si>
  <si>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</si>
  <si>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</si>
  <si>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</si>
  <si>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</si>
  <si>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</si>
  <si>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</si>
  <si>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</si>
  <si>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</si>
  <si>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</si>
  <si>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</si>
  <si>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</si>
  <si>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</si>
  <si>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</si>
  <si>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</si>
  <si>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</si>
  <si>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</si>
  <si>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</si>
  <si>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</si>
  <si>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</si>
  <si>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</si>
  <si>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</si>
  <si>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</si>
  <si>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</si>
  <si>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</si>
  <si>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</si>
  <si>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</si>
  <si>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</si>
  <si>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</si>
  <si>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</si>
  <si>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</si>
  <si>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</si>
  <si>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</si>
  <si>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</si>
  <si>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</si>
  <si>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</si>
  <si>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</si>
  <si>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</si>
  <si>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</si>
  <si>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</si>
  <si>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</si>
  <si>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</si>
  <si>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</si>
  <si>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</si>
  <si>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</si>
  <si>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</si>
  <si>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</si>
  <si>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</si>
  <si>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</si>
  <si>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</si>
  <si>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</si>
  <si>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</si>
  <si>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</si>
  <si>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</si>
  <si>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</si>
  <si>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</si>
  <si>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</si>
  <si>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</si>
  <si>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</si>
  <si>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</si>
  <si>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</si>
  <si>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</si>
  <si>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</si>
  <si>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</si>
  <si>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</si>
  <si>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</si>
  <si>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</si>
  <si>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</si>
  <si>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</si>
  <si>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</si>
  <si>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</si>
  <si>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</si>
  <si>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</si>
  <si>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</si>
  <si>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</si>
  <si>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</si>
  <si>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</si>
  <si>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</si>
  <si>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</si>
  <si>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</si>
  <si>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</si>
  <si>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</si>
  <si>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</si>
  <si>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</si>
  <si>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</si>
  <si>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</si>
  <si>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</si>
  <si>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</si>
  <si>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</si>
  <si>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</si>
  <si>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</si>
  <si>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</si>
  <si>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</si>
  <si>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</si>
  <si>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</si>
  <si>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</si>
  <si>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</si>
  <si>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</si>
  <si>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</si>
  <si>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</si>
  <si>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</si>
  <si>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</si>
  <si>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</si>
  <si>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</si>
  <si>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</si>
  <si>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</si>
  <si>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</si>
  <si>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</si>
  <si>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</si>
  <si>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</si>
  <si>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</si>
  <si>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</si>
  <si>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</si>
  <si>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</si>
  <si>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</si>
  <si>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</si>
  <si>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</si>
  <si>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</si>
  <si>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</si>
  <si>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</si>
  <si>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</si>
  <si>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</si>
  <si>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</si>
  <si>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</si>
  <si>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</si>
  <si>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</si>
  <si>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</si>
  <si>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</si>
  <si>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</si>
  <si>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</si>
  <si>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</si>
  <si>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</si>
  <si>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</si>
  <si>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</si>
  <si>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</si>
  <si>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</si>
  <si>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</si>
  <si>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</si>
  <si>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</si>
  <si>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</si>
  <si>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</si>
  <si>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</si>
  <si>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</si>
  <si>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</si>
  <si>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</si>
  <si>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</si>
  <si>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</si>
  <si>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</si>
  <si>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</si>
  <si>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</si>
  <si>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</si>
  <si>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</si>
  <si>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</si>
  <si>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</si>
  <si>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</si>
  <si>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</si>
  <si>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</si>
  <si>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</si>
  <si>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</si>
  <si>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</si>
  <si>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</si>
  <si>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</si>
  <si>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</si>
  <si>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</si>
  <si>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</si>
  <si>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</si>
  <si>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</si>
  <si>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</si>
  <si>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</si>
  <si>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</si>
  <si>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</si>
  <si>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</si>
  <si>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</si>
  <si>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</si>
  <si>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</si>
  <si>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</si>
  <si>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</si>
  <si>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</si>
  <si>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</si>
  <si>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</si>
  <si>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</si>
  <si>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</si>
  <si>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</si>
  <si>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</si>
  <si>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</si>
  <si>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</si>
  <si>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</si>
  <si>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</si>
  <si>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</si>
  <si>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</si>
  <si>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</si>
  <si>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</si>
  <si>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</si>
  <si>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</si>
  <si>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</si>
  <si>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</si>
  <si>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</si>
  <si>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</si>
  <si>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</si>
  <si>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</si>
  <si>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</si>
  <si>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</si>
  <si>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</si>
  <si>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</si>
  <si>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</si>
  <si>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</si>
  <si>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</si>
  <si>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</si>
  <si>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</si>
  <si>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</si>
  <si>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</si>
  <si>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</si>
  <si>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</si>
  <si>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</si>
  <si>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</si>
  <si>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</si>
  <si>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</si>
  <si>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</si>
  <si>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</si>
  <si>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</si>
  <si>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</si>
  <si>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</si>
  <si>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</si>
  <si>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</si>
  <si>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</si>
  <si>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</si>
  <si>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</si>
  <si>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</si>
  <si>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</si>
  <si>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</si>
  <si>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</si>
  <si>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</si>
  <si>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</si>
  <si>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</si>
  <si>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</si>
  <si>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</si>
  <si>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</si>
  <si>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</si>
  <si>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</si>
  <si>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</si>
  <si>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</si>
  <si>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</si>
  <si>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</si>
  <si>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</si>
  <si>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</si>
  <si>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</si>
  <si>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</si>
  <si>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</si>
  <si>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</si>
  <si>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</si>
  <si>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</si>
  <si>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</si>
  <si>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</si>
  <si>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</si>
  <si>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</si>
  <si>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</si>
  <si>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</si>
  <si>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</si>
  <si>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</si>
  <si>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</si>
  <si>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</si>
  <si>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</si>
  <si>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</si>
  <si>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</si>
  <si>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</si>
  <si>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</si>
  <si>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</si>
  <si>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</si>
  <si>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</si>
  <si>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</si>
  <si>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</si>
  <si>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</si>
  <si>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</si>
  <si>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</si>
  <si>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</si>
  <si>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</si>
  <si>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</si>
  <si>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</si>
  <si>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</si>
  <si>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</si>
  <si>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</si>
  <si>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</si>
  <si>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</si>
  <si>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</si>
  <si>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</si>
  <si>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</si>
  <si>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</si>
  <si>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</si>
  <si>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</si>
  <si>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</si>
  <si>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</si>
  <si>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</si>
  <si>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</si>
  <si>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</si>
  <si>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</si>
  <si>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</si>
  <si>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</si>
  <si>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</si>
  <si>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</si>
  <si>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</si>
  <si>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</si>
  <si>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</si>
  <si>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</si>
  <si>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</si>
  <si>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</si>
  <si>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</si>
  <si>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</si>
  <si>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</si>
  <si>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</si>
  <si>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</si>
  <si>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</si>
  <si>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</si>
  <si>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</si>
  <si>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</si>
  <si>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</si>
  <si>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</si>
  <si>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</si>
  <si>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</si>
  <si>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</si>
  <si>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</si>
  <si>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</si>
  <si>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</si>
  <si>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</si>
  <si>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</si>
  <si>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</si>
  <si>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</si>
  <si>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</si>
  <si>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</si>
  <si>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</si>
  <si>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</si>
  <si>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</si>
  <si>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</si>
  <si>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</si>
  <si>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</si>
  <si>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</si>
  <si>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</si>
  <si>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</si>
  <si>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</si>
  <si>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</si>
  <si>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</si>
  <si>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</si>
  <si>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</si>
  <si>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</si>
  <si>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</si>
  <si>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</si>
  <si>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</si>
  <si>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</si>
  <si>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</si>
  <si>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</si>
  <si>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</si>
  <si>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</si>
  <si>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</si>
  <si>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</si>
  <si>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</si>
  <si>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</si>
  <si>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</si>
  <si>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</si>
  <si>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</si>
  <si>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</si>
  <si>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</si>
  <si>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</si>
  <si>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</si>
  <si>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</si>
  <si>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</si>
  <si>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</si>
  <si>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</si>
  <si>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</si>
  <si>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</si>
  <si>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</si>
  <si>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</si>
  <si>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</si>
  <si>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</si>
  <si>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</si>
  <si>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</si>
  <si>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</si>
  <si>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</si>
  <si>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</si>
  <si>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</si>
  <si>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</si>
  <si>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</si>
  <si>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</si>
  <si>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</si>
  <si>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</si>
  <si>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</si>
  <si>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</si>
  <si>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</si>
  <si>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</si>
  <si>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</si>
  <si>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</si>
  <si>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</si>
  <si>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</si>
  <si>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</si>
  <si>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</si>
  <si>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</si>
  <si>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</si>
  <si>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</si>
  <si>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</si>
  <si>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</si>
  <si>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</si>
  <si>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</si>
  <si>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</si>
  <si>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</si>
  <si>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</si>
  <si>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</si>
  <si>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</si>
  <si>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</si>
  <si>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</si>
  <si>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</si>
  <si>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</si>
  <si>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</si>
  <si>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</si>
  <si>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</si>
  <si>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</si>
  <si>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</si>
  <si>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</si>
  <si>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</si>
  <si>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</si>
  <si>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</si>
  <si>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</si>
  <si>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</si>
  <si>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</si>
  <si>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</si>
  <si>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</si>
  <si>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</si>
  <si>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</si>
  <si>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</si>
  <si>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</si>
  <si>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</si>
  <si>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</si>
  <si>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</si>
  <si>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</si>
  <si>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</si>
  <si>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</si>
  <si>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</si>
  <si>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</si>
  <si>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</si>
  <si>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</si>
  <si>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</si>
  <si>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</si>
  <si>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</si>
  <si>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</si>
  <si>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</si>
  <si>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</si>
  <si>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</si>
  <si>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</si>
  <si>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</si>
  <si>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</si>
  <si>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</si>
  <si>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</si>
  <si>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</si>
  <si>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</si>
  <si>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</si>
  <si>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</si>
  <si>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</si>
  <si>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</si>
  <si>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</si>
  <si>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</si>
  <si>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</si>
  <si>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</si>
  <si>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</si>
  <si>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</si>
  <si>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</si>
  <si>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</si>
  <si>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</si>
  <si>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</si>
  <si>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</si>
  <si>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</si>
  <si>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</si>
  <si>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</si>
  <si>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</si>
  <si>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</si>
  <si>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</si>
  <si>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</si>
  <si>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</si>
  <si>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</si>
  <si>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</si>
  <si>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</si>
  <si>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</si>
  <si>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</si>
  <si>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</si>
  <si>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</si>
  <si>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</si>
  <si>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</si>
  <si>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</si>
  <si>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</si>
  <si>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</si>
  <si>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</si>
  <si>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</si>
  <si>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</si>
  <si>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</si>
  <si>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</si>
  <si>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</si>
  <si>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</si>
  <si>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</si>
  <si>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</si>
  <si>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</si>
  <si>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</si>
  <si>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</si>
  <si>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</si>
  <si>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</si>
  <si>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</si>
  <si>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</si>
  <si>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</si>
  <si>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</si>
  <si>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</si>
  <si>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</si>
  <si>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</si>
  <si>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</si>
  <si>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</si>
  <si>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</si>
  <si>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</si>
  <si>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</si>
  <si>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</si>
  <si>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</si>
  <si>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</si>
  <si>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</si>
  <si>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</si>
  <si>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</si>
  <si>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</si>
  <si>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</si>
  <si>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</si>
  <si>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</si>
  <si>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</si>
  <si>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</si>
  <si>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</si>
  <si>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</si>
  <si>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</si>
  <si>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</si>
  <si>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</si>
  <si>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</si>
  <si>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</si>
  <si>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</si>
  <si>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</si>
  <si>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</si>
  <si>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</si>
  <si>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</si>
  <si>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</si>
  <si>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</si>
  <si>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</si>
  <si>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</si>
  <si>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</si>
  <si>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</si>
  <si>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</si>
  <si>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</si>
  <si>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</si>
  <si>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</si>
  <si>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</si>
  <si>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</si>
  <si>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</si>
  <si>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</si>
  <si>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</si>
  <si>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</si>
  <si>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</si>
  <si>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</si>
  <si>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</si>
  <si>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</si>
  <si>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</si>
  <si>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</si>
  <si>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</si>
  <si>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</si>
  <si>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</si>
  <si>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</si>
  <si>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</si>
  <si>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</si>
  <si>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</si>
  <si>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</si>
  <si>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</si>
  <si>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</si>
  <si>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</si>
  <si>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</si>
  <si>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</si>
  <si>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</si>
  <si>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</si>
  <si>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</si>
  <si>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</si>
  <si>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</si>
  <si>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</si>
  <si>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</si>
  <si>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</si>
  <si>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</si>
  <si>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</si>
  <si>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</si>
  <si>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</si>
  <si>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</si>
  <si>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</si>
  <si>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</si>
  <si>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</si>
  <si>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</si>
  <si>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</si>
  <si>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</si>
  <si>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</si>
  <si>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</si>
  <si>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</si>
  <si>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</si>
  <si>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</si>
  <si>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</si>
  <si>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</si>
  <si>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</si>
  <si>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</si>
  <si>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</si>
  <si>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</si>
  <si>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</si>
  <si>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</si>
  <si>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</si>
  <si>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</si>
  <si>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</si>
  <si>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</si>
  <si>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</si>
  <si>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</si>
  <si>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</si>
  <si>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</si>
  <si>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</si>
  <si>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</si>
  <si>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</si>
  <si>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</si>
  <si>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</si>
  <si>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</si>
  <si>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</si>
  <si>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</si>
  <si>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</si>
  <si>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</si>
  <si>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</si>
  <si>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</si>
  <si>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</si>
  <si>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</si>
  <si>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</si>
  <si>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</si>
  <si>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</si>
  <si>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</si>
  <si>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</si>
  <si>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</si>
  <si>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</si>
  <si>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</si>
  <si>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</si>
  <si>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</si>
  <si>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</si>
  <si>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</si>
  <si>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</si>
  <si>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</si>
  <si>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</si>
  <si>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</si>
  <si>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</si>
  <si>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</si>
  <si>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</si>
  <si>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</si>
  <si>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</si>
  <si>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</si>
  <si>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</si>
  <si>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</si>
  <si>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</si>
  <si>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</si>
  <si>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</si>
  <si>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</si>
  <si>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</si>
  <si>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</si>
  <si>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</si>
  <si>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</si>
  <si>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</si>
  <si>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</si>
  <si>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</si>
  <si>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</si>
  <si>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</si>
  <si>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</si>
  <si>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</si>
  <si>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</si>
  <si>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</si>
  <si>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</si>
  <si>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</si>
  <si>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</si>
  <si>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</si>
  <si>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</si>
  <si>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</si>
  <si>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</si>
  <si>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</si>
  <si>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</si>
  <si>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</si>
  <si>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</si>
  <si>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</si>
  <si>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</si>
  <si>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</si>
  <si>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</si>
  <si>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</si>
  <si>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</si>
  <si>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</si>
  <si>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</si>
  <si>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</si>
  <si>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</si>
  <si>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</si>
  <si>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</si>
  <si>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</si>
  <si>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</si>
  <si>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</si>
  <si>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</si>
  <si>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</si>
  <si>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</si>
  <si>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</si>
  <si>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</si>
  <si>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</si>
  <si>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</si>
  <si>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</si>
  <si>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</si>
  <si>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</si>
  <si>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</si>
  <si>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</si>
  <si>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</si>
  <si>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</si>
  <si>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</si>
  <si>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</si>
  <si>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</si>
  <si>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</si>
  <si>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</si>
  <si>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</si>
  <si>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</si>
  <si>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</si>
  <si>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</si>
  <si>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</si>
  <si>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</si>
  <si>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</si>
  <si>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</si>
  <si>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</si>
  <si>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</si>
  <si>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</si>
  <si>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</si>
  <si>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</si>
  <si>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</si>
  <si>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</si>
  <si>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</si>
  <si>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</si>
  <si>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</si>
  <si>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</si>
  <si>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</si>
  <si>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</si>
  <si>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</si>
  <si>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</si>
  <si>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</si>
  <si>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</si>
  <si>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</si>
  <si>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</si>
  <si>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</si>
  <si>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</si>
  <si>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</si>
  <si>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</si>
  <si>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</si>
  <si>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</si>
  <si>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</si>
  <si>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</si>
  <si>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</si>
  <si>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</si>
  <si>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</si>
  <si>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</si>
  <si>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</si>
  <si>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</si>
  <si>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</si>
  <si>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</si>
  <si>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</si>
  <si>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</si>
  <si>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</si>
  <si>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</si>
  <si>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</si>
  <si>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</si>
  <si>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</si>
  <si>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</si>
  <si>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</si>
  <si>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</si>
  <si>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</si>
  <si>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</si>
  <si>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</si>
  <si>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</si>
  <si>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</si>
  <si>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</si>
  <si>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</si>
  <si>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</si>
  <si>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</si>
  <si>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</si>
  <si>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</si>
  <si>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</si>
  <si>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</si>
  <si>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</si>
  <si>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</si>
  <si>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</si>
  <si>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</si>
  <si>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</si>
  <si>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</si>
  <si>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</si>
  <si>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</si>
  <si>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</si>
  <si>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</si>
  <si>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</si>
  <si>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</si>
  <si>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</si>
  <si>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</si>
  <si>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</si>
  <si>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</si>
  <si>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</si>
  <si>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</si>
  <si>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</si>
  <si>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</si>
  <si>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</si>
  <si>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</si>
  <si>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</si>
  <si>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</si>
  <si>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</si>
  <si>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</si>
  <si>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</si>
  <si>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</si>
  <si>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</si>
  <si>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</si>
  <si>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</si>
  <si>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</si>
  <si>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</si>
  <si>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</si>
  <si>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</si>
  <si>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</si>
  <si>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</si>
  <si>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</si>
  <si>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</si>
  <si>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</si>
  <si>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</si>
  <si>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</si>
  <si>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</si>
  <si>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</si>
  <si>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</si>
  <si>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</si>
  <si>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</si>
  <si>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</si>
  <si>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</si>
  <si>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</si>
  <si>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</si>
  <si>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</si>
  <si>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</si>
  <si>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</si>
  <si>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</si>
  <si>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</si>
  <si>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</si>
  <si>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</si>
  <si>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</si>
  <si>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</si>
  <si>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</si>
  <si>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</si>
  <si>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</si>
  <si>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</si>
  <si>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</si>
  <si>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</si>
  <si>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</si>
  <si>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</si>
  <si>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</si>
  <si>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</si>
  <si>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</si>
  <si>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</si>
  <si>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</si>
  <si>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</si>
  <si>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</si>
  <si>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</si>
  <si>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</si>
  <si>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</si>
  <si>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</si>
  <si>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</si>
  <si>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</si>
  <si>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</si>
  <si>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</si>
  <si>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</si>
  <si>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</si>
  <si>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</si>
  <si>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</si>
  <si>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</si>
  <si>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</si>
  <si>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</si>
  <si>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</si>
  <si>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</si>
  <si>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</si>
  <si>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</si>
  <si>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</si>
  <si>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</si>
  <si>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</si>
  <si>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</si>
  <si>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</si>
  <si>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</si>
  <si>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</si>
  <si>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</si>
  <si>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</si>
  <si>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</si>
  <si>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</si>
  <si>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</si>
  <si>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</si>
  <si>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</si>
  <si>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</si>
  <si>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</si>
  <si>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</si>
  <si>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</si>
  <si>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</si>
  <si>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</si>
  <si>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</si>
  <si>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</si>
  <si>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</si>
  <si>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</si>
  <si>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</si>
  <si>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</si>
  <si>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</si>
  <si>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</si>
  <si>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</si>
  <si>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</si>
  <si>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</si>
  <si>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</si>
  <si>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</si>
  <si>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</si>
  <si>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</si>
  <si>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</si>
  <si>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</si>
  <si>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</si>
  <si>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</si>
  <si>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</si>
  <si>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</si>
  <si>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</si>
  <si>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</si>
  <si>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</si>
  <si>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</si>
  <si>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</si>
  <si>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</si>
  <si>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</si>
  <si>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</si>
  <si>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</si>
  <si>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</si>
  <si>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</si>
  <si>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</si>
  <si>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</si>
  <si>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</si>
  <si>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</si>
  <si>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</si>
  <si>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</si>
  <si>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</si>
  <si>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</si>
  <si>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</si>
  <si>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</si>
  <si>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</si>
  <si>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</si>
  <si>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</si>
  <si>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</si>
  <si>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</si>
  <si>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</si>
  <si>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</si>
  <si>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</si>
  <si>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</si>
  <si>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</si>
  <si>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</si>
  <si>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</si>
  <si>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</si>
  <si>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</si>
  <si>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</si>
  <si>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</si>
  <si>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</si>
  <si>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</si>
  <si>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</si>
  <si>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</si>
  <si>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</si>
  <si>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</si>
  <si>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</si>
  <si>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</si>
  <si>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</si>
  <si>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</si>
  <si>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</si>
  <si>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</si>
  <si>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</si>
  <si>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</si>
  <si>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</si>
  <si>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</si>
  <si>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</si>
  <si>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</si>
  <si>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</si>
  <si>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</si>
  <si>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</si>
  <si>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</si>
  <si>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</si>
  <si>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</si>
  <si>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</si>
  <si>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</si>
  <si>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</si>
  <si>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</si>
  <si>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</si>
  <si>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</si>
  <si>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</si>
  <si>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</si>
  <si>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</si>
  <si>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</si>
  <si>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</si>
  <si>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</si>
  <si>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</si>
  <si>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</si>
  <si>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</si>
  <si>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</si>
  <si>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</si>
  <si>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</si>
  <si>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</si>
  <si>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</si>
  <si>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</si>
  <si>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</si>
  <si>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</si>
  <si>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</si>
  <si>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</si>
  <si>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</si>
  <si>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</si>
  <si>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</si>
  <si>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</si>
  <si>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</si>
  <si>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</si>
  <si>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</si>
  <si>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</si>
  <si>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</si>
  <si>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</si>
  <si>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</si>
  <si>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</si>
  <si>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</si>
  <si>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</si>
  <si>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</si>
  <si>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</si>
  <si>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</si>
  <si>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</si>
  <si>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</si>
  <si>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</si>
  <si>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</si>
  <si>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</si>
  <si>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</si>
  <si>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</si>
  <si>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</si>
  <si>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</si>
  <si>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</si>
  <si>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</si>
  <si>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</si>
  <si>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</si>
  <si>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</si>
  <si>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</si>
  <si>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</si>
  <si>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</si>
  <si>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</si>
  <si>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</si>
  <si>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</si>
  <si>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</si>
  <si>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</si>
  <si>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</si>
  <si>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</si>
  <si>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</si>
  <si>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</si>
  <si>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</si>
  <si>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</si>
  <si>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</si>
  <si>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</si>
  <si>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</si>
  <si>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</si>
  <si>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</si>
  <si>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</si>
  <si>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</si>
  <si>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</si>
  <si>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</si>
  <si>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</si>
  <si>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</si>
  <si>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</si>
  <si>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</si>
  <si>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</si>
  <si>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</si>
  <si>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</si>
  <si>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</si>
  <si>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</si>
  <si>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</si>
  <si>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</si>
  <si>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</si>
  <si>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</si>
  <si>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</si>
  <si>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</si>
  <si>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</si>
  <si>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</si>
  <si>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</si>
  <si>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</si>
  <si>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</si>
  <si>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</si>
  <si>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</si>
  <si>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</si>
  <si>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</si>
  <si>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</si>
  <si>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</si>
  <si>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</si>
  <si>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</si>
  <si>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</si>
  <si>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</si>
  <si>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</si>
  <si>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</si>
  <si>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</si>
  <si>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</si>
  <si>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</si>
  <si>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</si>
  <si>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</si>
  <si>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</si>
  <si>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</si>
  <si>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</si>
  <si>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</si>
  <si>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</si>
  <si>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</si>
  <si>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</si>
  <si>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</si>
  <si>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</si>
  <si>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</si>
  <si>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</si>
  <si>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</si>
  <si>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</si>
  <si>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</si>
  <si>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</si>
  <si>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</si>
  <si>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</si>
  <si>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</si>
  <si>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</si>
  <si>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</si>
  <si>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</si>
  <si>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</si>
  <si>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</si>
  <si>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</si>
  <si>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</si>
  <si>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</si>
  <si>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</si>
  <si>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</si>
  <si>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</si>
  <si>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</si>
  <si>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</si>
  <si>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</si>
  <si>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</si>
  <si>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</si>
  <si>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</si>
  <si>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</si>
  <si>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</si>
  <si>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</si>
  <si>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</si>
  <si>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</si>
  <si>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</si>
  <si>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</si>
  <si>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</si>
  <si>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</si>
  <si>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</si>
  <si>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</si>
  <si>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</si>
  <si>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</si>
  <si>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</si>
  <si>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</si>
  <si>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</si>
  <si>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</si>
  <si>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</si>
  <si>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</si>
  <si>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</si>
  <si>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</si>
  <si>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</si>
  <si>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</si>
  <si>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</si>
  <si>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</si>
  <si>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</si>
  <si>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</si>
  <si>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</si>
  <si>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</si>
  <si>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</si>
  <si>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</si>
  <si>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</si>
  <si>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</si>
  <si>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</si>
  <si>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</si>
  <si>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</si>
  <si>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</si>
  <si>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</si>
  <si>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</si>
  <si>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</si>
  <si>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</si>
  <si>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</si>
  <si>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</si>
  <si>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</si>
  <si>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</si>
  <si>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</si>
  <si>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</si>
  <si>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</si>
  <si>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</si>
  <si>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</si>
  <si>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</si>
  <si>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</si>
  <si>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</si>
  <si>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</si>
  <si>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</si>
  <si>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</si>
  <si>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</si>
  <si>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</si>
  <si>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</si>
  <si>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</si>
  <si>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</si>
  <si>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</si>
  <si>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</si>
  <si>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</si>
  <si>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</si>
  <si>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</si>
  <si>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</si>
  <si>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</si>
  <si>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</si>
  <si>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</si>
  <si>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</si>
  <si>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</si>
  <si>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</si>
  <si>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</si>
  <si>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</si>
  <si>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</si>
  <si>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</si>
  <si>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</si>
  <si>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</si>
  <si>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</si>
  <si>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</si>
  <si>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</si>
  <si>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</si>
  <si>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</si>
  <si>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</si>
  <si>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</si>
  <si>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</si>
  <si>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</si>
  <si>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</si>
  <si>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</si>
  <si>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</si>
  <si>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</si>
  <si>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</si>
  <si>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</si>
  <si>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</si>
  <si>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</si>
  <si>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</si>
  <si>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</si>
  <si>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</si>
  <si>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</si>
  <si>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</si>
  <si>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</si>
  <si>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</si>
  <si>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</si>
  <si>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</si>
  <si>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</si>
  <si>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</si>
  <si>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</si>
  <si>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</si>
  <si>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</si>
  <si>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</si>
  <si>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</si>
  <si>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</si>
  <si>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</si>
  <si>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</si>
  <si>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</si>
  <si>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</si>
  <si>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</si>
  <si>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</si>
  <si>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</si>
  <si>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</si>
  <si>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</si>
  <si>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</si>
  <si>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</si>
  <si>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</si>
  <si>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</si>
  <si>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</si>
  <si>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</si>
  <si>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</si>
  <si>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</si>
  <si>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</si>
  <si>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</si>
  <si>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</si>
  <si>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</si>
  <si>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</si>
  <si>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</si>
  <si>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</si>
  <si>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</si>
  <si>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</si>
  <si>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</si>
  <si>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</si>
  <si>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</si>
  <si>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</si>
  <si>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</si>
  <si>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</si>
  <si>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</si>
  <si>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</si>
  <si>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</si>
  <si>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</si>
  <si>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</si>
  <si>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</si>
  <si>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</si>
  <si>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</si>
  <si>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</si>
  <si>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</si>
  <si>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</si>
  <si>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</si>
  <si>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</si>
  <si>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</si>
  <si>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</si>
  <si>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</si>
  <si>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</si>
  <si>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</si>
  <si>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</si>
  <si>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</si>
  <si>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</si>
  <si>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</si>
  <si>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</si>
  <si>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</si>
  <si>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</si>
  <si>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</si>
  <si>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</si>
  <si>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</si>
  <si>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</si>
  <si>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</si>
  <si>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</si>
  <si>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</si>
  <si>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</si>
  <si>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</si>
  <si>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</si>
  <si>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</si>
  <si>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</si>
  <si>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</si>
  <si>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</si>
  <si>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</si>
  <si>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</si>
  <si>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</si>
  <si>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</si>
  <si>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</si>
  <si>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</si>
  <si>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</si>
  <si>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</si>
  <si>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</si>
  <si>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</si>
  <si>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</si>
  <si>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</si>
  <si>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</si>
  <si>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</si>
  <si>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</si>
  <si>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</si>
  <si>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</si>
  <si>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</si>
  <si>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</si>
  <si>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</si>
  <si>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</si>
  <si>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</si>
  <si>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</si>
  <si>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</si>
  <si>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</si>
  <si>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</si>
  <si>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</si>
  <si>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</si>
  <si>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</si>
  <si>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</si>
  <si>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</si>
  <si>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</si>
  <si>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</si>
  <si>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</si>
  <si>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</si>
  <si>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</si>
  <si>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</si>
  <si>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</si>
  <si>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</si>
  <si>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</si>
  <si>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</si>
  <si>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</si>
  <si>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</si>
  <si>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</si>
  <si>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</si>
  <si>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</si>
  <si>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</si>
  <si>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</si>
  <si>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</si>
  <si>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</si>
  <si>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</si>
  <si>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</si>
  <si>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</si>
  <si>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</si>
  <si>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</si>
  <si>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</si>
  <si>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</si>
  <si>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</si>
  <si>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</si>
  <si>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</si>
  <si>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</si>
  <si>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</si>
  <si>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</si>
  <si>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</si>
  <si>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</si>
  <si>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</si>
  <si>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</si>
  <si>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</si>
  <si>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</si>
  <si>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</si>
  <si>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</si>
  <si>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</si>
  <si>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</si>
  <si>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</si>
  <si>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</si>
  <si>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</si>
  <si>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</si>
  <si>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</si>
  <si>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</si>
  <si>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</si>
  <si>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</si>
  <si>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</si>
  <si>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</si>
  <si>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</si>
  <si>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</si>
  <si>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</si>
  <si>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</si>
  <si>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</si>
  <si>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</si>
  <si>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</si>
  <si>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</si>
  <si>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</si>
  <si>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</si>
  <si>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</si>
  <si>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</si>
  <si>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</si>
  <si>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</si>
  <si>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</si>
  <si>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</si>
  <si>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</si>
  <si>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</si>
  <si>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</si>
  <si>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</si>
  <si>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</si>
  <si>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</si>
  <si>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</si>
  <si>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</si>
  <si>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</si>
  <si>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</si>
  <si>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</si>
  <si>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</si>
  <si>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</si>
  <si>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</si>
  <si>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</si>
  <si>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</si>
  <si>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</si>
  <si>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</si>
  <si>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</si>
  <si>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</si>
  <si>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</si>
  <si>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</si>
  <si>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</si>
  <si>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</si>
  <si>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</si>
  <si>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</si>
  <si>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</si>
  <si>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</si>
  <si>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</si>
  <si>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</si>
  <si>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</si>
  <si>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</si>
  <si>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</si>
  <si>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</si>
  <si>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</si>
  <si>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</si>
  <si>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</si>
  <si>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</si>
  <si>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</si>
  <si>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</si>
  <si>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</si>
  <si>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</si>
  <si>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</si>
  <si>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</si>
  <si>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</si>
  <si>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</si>
  <si>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</si>
  <si>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</si>
  <si>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</si>
  <si>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</si>
  <si>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</si>
  <si>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</si>
  <si>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</si>
  <si>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</si>
  <si>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</si>
  <si>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</si>
  <si>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</si>
  <si>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</si>
  <si>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</si>
  <si>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</si>
  <si>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</si>
  <si>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</si>
  <si>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</si>
  <si>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</si>
  <si>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</si>
  <si>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</si>
  <si>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</si>
  <si>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</si>
  <si>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</si>
  <si>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</si>
  <si>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</si>
  <si>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</si>
  <si>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</si>
  <si>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</si>
  <si>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</si>
  <si>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</si>
  <si>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</si>
  <si>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</si>
  <si>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</si>
  <si>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</si>
  <si>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</si>
  <si>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</si>
  <si>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</si>
  <si>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</si>
  <si>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</si>
  <si>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</si>
  <si>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</si>
  <si>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</si>
  <si>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</si>
  <si>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</si>
  <si>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</si>
  <si>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</si>
  <si>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</si>
  <si>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</si>
  <si>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</si>
  <si>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</si>
  <si>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</si>
  <si>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</si>
  <si>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</si>
  <si>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</si>
  <si>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</si>
  <si>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</si>
  <si>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</si>
  <si>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</si>
  <si>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</si>
  <si>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</si>
  <si>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</si>
  <si>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</si>
  <si>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</si>
  <si>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</si>
  <si>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</si>
  <si>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</si>
  <si>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</si>
  <si>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</si>
  <si>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</si>
  <si>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</si>
  <si>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</si>
  <si>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</si>
  <si>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</si>
  <si>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</si>
  <si>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</si>
  <si>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</si>
  <si>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</si>
  <si>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</si>
  <si>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</si>
  <si>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</si>
  <si>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</si>
  <si>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</si>
  <si>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</si>
  <si>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</si>
  <si>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</si>
  <si>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</si>
  <si>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</si>
  <si>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</si>
  <si>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</si>
  <si>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</si>
  <si>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</si>
  <si>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</si>
  <si>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</si>
  <si>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</si>
  <si>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</si>
  <si>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</si>
  <si>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</si>
  <si>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</si>
  <si>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</si>
  <si>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</si>
  <si>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</si>
  <si>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</si>
  <si>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</si>
  <si>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</si>
  <si>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</si>
  <si>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</si>
  <si>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</si>
  <si>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</si>
  <si>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</si>
  <si>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</si>
  <si>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</si>
  <si>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</si>
  <si>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</si>
  <si>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</si>
  <si>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</si>
  <si>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</si>
  <si>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</si>
  <si>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</si>
  <si>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</si>
  <si>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</si>
  <si>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</si>
  <si>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</si>
  <si>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</si>
  <si>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</si>
  <si>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</si>
  <si>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</si>
  <si>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</si>
  <si>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</si>
  <si>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</si>
  <si>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</si>
  <si>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</si>
  <si>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</si>
  <si>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</si>
  <si>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</si>
  <si>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</si>
  <si>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</si>
  <si>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</si>
  <si>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</si>
  <si>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</si>
  <si>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</si>
  <si>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</si>
  <si>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</si>
  <si>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</si>
  <si>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</si>
  <si>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</si>
  <si>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</si>
  <si>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</si>
  <si>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</si>
  <si>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</si>
  <si>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</si>
  <si>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</si>
  <si>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</si>
  <si>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</si>
  <si>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</si>
  <si>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</si>
  <si>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</si>
  <si>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</si>
  <si>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</si>
  <si>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</si>
  <si>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</si>
  <si>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</si>
  <si>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</si>
  <si>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</si>
  <si>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</si>
  <si>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</si>
  <si>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</si>
  <si>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</si>
  <si>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</si>
  <si>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</si>
  <si>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</si>
  <si>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</si>
  <si>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</si>
  <si>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</si>
  <si>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</si>
  <si>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</si>
  <si>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</si>
  <si>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</si>
  <si>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</si>
  <si>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</si>
  <si>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</si>
  <si>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</si>
  <si>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</si>
  <si>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</si>
  <si>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</si>
  <si>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</si>
  <si>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</si>
  <si>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</si>
  <si>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</si>
  <si>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</si>
  <si>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</si>
  <si>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</si>
  <si>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</si>
  <si>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</si>
  <si>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</si>
  <si>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</si>
  <si>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</si>
  <si>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</si>
  <si>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</si>
  <si>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</si>
  <si>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</si>
  <si>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</si>
  <si>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</si>
  <si>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</si>
  <si>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</si>
  <si>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</si>
  <si>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</si>
  <si>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</si>
  <si>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</si>
  <si>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</si>
  <si>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</si>
  <si>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</si>
  <si>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</si>
  <si>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</si>
  <si>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</si>
  <si>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</si>
  <si>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</si>
  <si>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</si>
  <si>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</si>
  <si>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</si>
  <si>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</si>
  <si>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</si>
  <si>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</si>
  <si>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</si>
  <si>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</si>
  <si>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</si>
  <si>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</si>
  <si>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</si>
  <si>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</si>
  <si>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</si>
  <si>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</si>
  <si>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</si>
  <si>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</si>
  <si>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</si>
  <si>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</si>
  <si>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</si>
  <si>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</si>
  <si>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</si>
  <si>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</si>
  <si>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</si>
  <si>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</si>
  <si>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</si>
  <si>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</si>
  <si>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</si>
  <si>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</si>
  <si>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</si>
  <si>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</si>
  <si>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</si>
  <si>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</si>
  <si>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</si>
  <si>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</si>
  <si>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</si>
  <si>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</si>
  <si>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</si>
  <si>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</si>
  <si>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</si>
  <si>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</si>
  <si>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</si>
  <si>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</si>
  <si>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</si>
  <si>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</si>
  <si>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</si>
  <si>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</si>
  <si>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</si>
  <si>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</si>
  <si>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</si>
  <si>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</si>
  <si>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</si>
  <si>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</si>
  <si>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</si>
  <si>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</si>
  <si>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</si>
  <si>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</si>
  <si>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</si>
  <si>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</si>
  <si>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</si>
  <si>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</si>
  <si>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</si>
  <si>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</si>
  <si>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</si>
  <si>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</si>
  <si>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</si>
  <si>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</si>
  <si>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</si>
  <si>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</si>
  <si>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</si>
  <si>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</si>
  <si>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</si>
  <si>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</si>
  <si>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</si>
  <si>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</si>
  <si>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</si>
  <si>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</si>
  <si>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</si>
  <si>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</si>
  <si>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</si>
  <si>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</si>
  <si>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</si>
  <si>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</si>
  <si>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</si>
  <si>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</si>
  <si>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</si>
  <si>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</si>
  <si>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</si>
  <si>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</si>
  <si>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</si>
  <si>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</si>
  <si>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</si>
  <si>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</si>
  <si>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</si>
  <si>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</si>
  <si>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</si>
  <si>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</si>
  <si>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</si>
  <si>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</si>
  <si>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</si>
  <si>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</si>
  <si>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</si>
  <si>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</si>
  <si>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</si>
  <si>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</si>
  <si>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</si>
  <si>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</si>
  <si>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</si>
  <si>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</si>
  <si>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</si>
  <si>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</si>
  <si>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</si>
  <si>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</si>
  <si>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</si>
  <si>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</si>
  <si>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</si>
  <si>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</si>
  <si>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</si>
  <si>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</si>
  <si>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</si>
  <si>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</si>
  <si>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</si>
  <si>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</si>
  <si>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</si>
  <si>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</si>
  <si>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</si>
  <si>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</si>
  <si>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</si>
  <si>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</si>
  <si>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</si>
  <si>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</si>
  <si>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</si>
  <si>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</si>
  <si>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</si>
  <si>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</si>
  <si>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</si>
  <si>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</si>
  <si>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</si>
  <si>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</si>
  <si>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</si>
  <si>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</si>
  <si>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</si>
  <si>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</si>
  <si>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</si>
  <si>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</si>
  <si>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</si>
  <si>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</si>
  <si>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</si>
  <si>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</si>
  <si>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</si>
  <si>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</si>
  <si>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</si>
  <si>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</si>
  <si>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</si>
  <si>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</si>
  <si>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</si>
  <si>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</si>
  <si>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</si>
  <si>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</si>
  <si>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</si>
  <si>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</si>
  <si>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</si>
  <si>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</si>
  <si>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</si>
  <si>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</si>
  <si>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</si>
  <si>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</si>
  <si>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</si>
  <si>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</si>
  <si>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</si>
  <si>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</si>
  <si>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</si>
  <si>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</si>
  <si>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</si>
  <si>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</si>
  <si>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</si>
  <si>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</si>
  <si>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</si>
  <si>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</si>
  <si>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</si>
  <si>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</si>
  <si>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</si>
  <si>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</si>
  <si>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</si>
  <si>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</si>
  <si>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</si>
  <si>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</si>
  <si>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</si>
  <si>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</si>
  <si>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</si>
  <si>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</si>
  <si>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</si>
  <si>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</si>
  <si>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</si>
  <si>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</si>
  <si>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</si>
  <si>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</si>
  <si>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</si>
  <si>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</si>
  <si>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</si>
  <si>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</si>
  <si>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</si>
  <si>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</si>
  <si>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</si>
  <si>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</si>
  <si>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</si>
  <si>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</si>
  <si>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</si>
  <si>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</si>
  <si>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</si>
  <si>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</si>
  <si>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</si>
  <si>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</si>
  <si>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</si>
  <si>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</si>
  <si>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</si>
  <si>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</si>
  <si>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</si>
  <si>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</si>
  <si>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</si>
  <si>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</si>
  <si>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</si>
  <si>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</si>
  <si>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</si>
  <si>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</si>
  <si>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</si>
  <si>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</si>
  <si>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</si>
  <si>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</si>
  <si>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</si>
  <si>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</si>
  <si>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</si>
  <si>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</si>
  <si>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</si>
  <si>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</si>
  <si>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</si>
  <si>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</si>
  <si>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</si>
  <si>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</si>
  <si>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</si>
  <si>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</si>
  <si>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</si>
  <si>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</si>
  <si>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</si>
  <si>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</si>
  <si>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</si>
  <si>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</si>
  <si>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</si>
  <si>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</si>
  <si>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</si>
  <si>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</si>
  <si>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</si>
  <si>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</si>
  <si>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</si>
  <si>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</si>
  <si>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</si>
  <si>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</si>
  <si>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</si>
  <si>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</si>
  <si>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</si>
  <si>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</si>
  <si>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</si>
  <si>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</si>
  <si>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</si>
  <si>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</si>
  <si>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</si>
  <si>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</si>
  <si>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</si>
  <si>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</si>
  <si>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</si>
  <si>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</si>
  <si>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</si>
  <si>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</si>
  <si>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</si>
  <si>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</si>
  <si>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</si>
  <si>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</si>
  <si>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</si>
  <si>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</si>
  <si>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</si>
  <si>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</si>
  <si>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</si>
  <si>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</si>
  <si>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</si>
  <si>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</si>
  <si>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</si>
  <si>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</si>
  <si>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</si>
  <si>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</si>
  <si>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</si>
  <si>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</si>
  <si>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</si>
  <si>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</si>
  <si>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</si>
  <si>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</si>
  <si>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</si>
  <si>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</si>
  <si>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</si>
  <si>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</si>
  <si>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</si>
  <si>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</si>
  <si>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</si>
  <si>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</si>
  <si>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</si>
  <si>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</si>
  <si>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</si>
  <si>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</si>
  <si>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</si>
  <si>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</si>
  <si>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</si>
  <si>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</si>
  <si>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</si>
  <si>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</si>
  <si>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</si>
  <si>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</si>
  <si>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</si>
  <si>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</si>
  <si>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</si>
  <si>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</si>
  <si>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</si>
  <si>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</si>
  <si>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</si>
  <si>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</si>
  <si>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</si>
  <si>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</si>
  <si>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</si>
  <si>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</si>
  <si>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</si>
  <si>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</si>
  <si>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</si>
  <si>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</si>
  <si>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</si>
  <si>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</si>
  <si>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</si>
  <si>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</si>
  <si>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</si>
  <si>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</si>
  <si>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</si>
  <si>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</si>
  <si>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</si>
  <si>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</si>
  <si>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</si>
  <si>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</si>
  <si>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</si>
  <si>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</si>
  <si>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</si>
  <si>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</si>
  <si>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</si>
  <si>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</si>
  <si>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</si>
  <si>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</si>
  <si>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</si>
  <si>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</si>
  <si>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</si>
  <si>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</si>
  <si>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</si>
  <si>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</si>
  <si>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</si>
  <si>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</si>
  <si>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</si>
  <si>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</si>
  <si>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</si>
  <si>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</si>
  <si>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</si>
  <si>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</si>
  <si>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</si>
  <si>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</si>
  <si>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</si>
  <si>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</si>
  <si>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</si>
  <si>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</si>
  <si>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</si>
  <si>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</si>
  <si>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</si>
  <si>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</si>
  <si>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</si>
  <si>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</si>
  <si>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</si>
  <si>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</si>
  <si>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</si>
  <si>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</si>
  <si>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</si>
  <si>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</si>
  <si>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</si>
  <si>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</si>
  <si>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</si>
  <si>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</si>
  <si>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</si>
  <si>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</si>
  <si>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</si>
  <si>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</si>
  <si>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</si>
  <si>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</si>
  <si>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</si>
  <si>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</si>
  <si>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</si>
  <si>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</si>
  <si>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</si>
  <si>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</si>
  <si>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</si>
  <si>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</si>
  <si>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</si>
  <si>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</si>
  <si>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</si>
  <si>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</si>
  <si>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</si>
  <si>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</si>
  <si>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</si>
  <si>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</si>
  <si>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</si>
  <si>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</si>
  <si>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</si>
  <si>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</si>
  <si>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</si>
  <si>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</si>
  <si>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</si>
  <si>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</si>
  <si>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</si>
  <si>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</si>
  <si>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</si>
  <si>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</si>
  <si>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</si>
  <si>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</si>
  <si>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</si>
  <si>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</si>
  <si>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</si>
  <si>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</si>
  <si>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</si>
  <si>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</si>
  <si>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</si>
  <si>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</si>
  <si>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</si>
  <si>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</si>
  <si>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</si>
  <si>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</si>
  <si>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</si>
  <si>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</si>
  <si>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</si>
  <si>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</si>
  <si>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</si>
  <si>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</si>
  <si>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</si>
  <si>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</si>
  <si>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</si>
  <si>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</si>
  <si>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</si>
  <si>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</si>
  <si>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</si>
  <si>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</si>
  <si>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</si>
  <si>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</si>
  <si>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</si>
  <si>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</si>
  <si>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</si>
  <si>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</si>
  <si>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</si>
  <si>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</si>
  <si>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</si>
  <si>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</si>
  <si>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</si>
  <si>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</si>
  <si>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</si>
  <si>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</si>
  <si>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</si>
  <si>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</si>
  <si>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</si>
  <si>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</si>
  <si>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</si>
  <si>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</si>
  <si>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</si>
  <si>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</si>
  <si>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</si>
  <si>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</si>
  <si>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</si>
  <si>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</si>
  <si>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</si>
  <si>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</si>
  <si>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</si>
  <si>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</si>
  <si>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</si>
  <si>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</si>
  <si>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</si>
  <si>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</si>
  <si>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</si>
  <si>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</si>
  <si>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</si>
  <si>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</si>
  <si>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</si>
  <si>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</si>
  <si>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</si>
  <si>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</si>
  <si>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</si>
  <si>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</si>
  <si>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</si>
  <si>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</si>
  <si>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</si>
  <si>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</si>
  <si>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</si>
  <si>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</si>
  <si>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</si>
  <si>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</si>
  <si>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</si>
  <si>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</si>
  <si>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</si>
  <si>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</si>
  <si>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</si>
  <si>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</si>
  <si>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</si>
  <si>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</si>
  <si>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</si>
  <si>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</si>
  <si>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</si>
  <si>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</si>
  <si>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</si>
  <si>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</si>
  <si>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</si>
  <si>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</si>
  <si>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</si>
  <si>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</si>
  <si>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</si>
  <si>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</si>
  <si>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</si>
  <si>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</si>
  <si>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</si>
  <si>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</si>
  <si>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</si>
  <si>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</si>
  <si>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</si>
  <si>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</si>
  <si>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</si>
  <si>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</si>
  <si>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</si>
  <si>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</si>
  <si>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</si>
  <si>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</si>
  <si>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</si>
  <si>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</si>
  <si>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</si>
  <si>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</si>
  <si>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</si>
  <si>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</si>
  <si>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</si>
  <si>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</si>
  <si>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</si>
  <si>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</si>
  <si>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</si>
  <si>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</si>
  <si>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</si>
  <si>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</si>
  <si>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</si>
  <si>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</si>
  <si>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</si>
  <si>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</si>
  <si>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</si>
  <si>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</si>
  <si>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</si>
  <si>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</si>
  <si>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</si>
  <si>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</si>
  <si>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</si>
  <si>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</si>
  <si>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</si>
  <si>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</si>
  <si>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</si>
  <si>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</si>
  <si>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</si>
  <si>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</si>
  <si>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</si>
  <si>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</si>
  <si>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</si>
  <si>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</si>
  <si>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</si>
  <si>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</si>
  <si>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</si>
  <si>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</si>
  <si>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</si>
  <si>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</si>
  <si>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</si>
  <si>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</si>
  <si>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</si>
  <si>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</si>
  <si>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</si>
  <si>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</si>
  <si>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</si>
  <si>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</si>
  <si>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</si>
  <si>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</si>
  <si>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</si>
  <si>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</si>
  <si>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</si>
  <si>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</si>
  <si>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</si>
  <si>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</si>
  <si>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</si>
  <si>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</si>
  <si>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</si>
  <si>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</si>
  <si>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</si>
  <si>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</si>
  <si>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</si>
  <si>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</si>
  <si>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</si>
  <si>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</si>
  <si>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</si>
  <si>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</si>
  <si>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</si>
  <si>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</si>
  <si>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</si>
  <si>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</si>
  <si>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</si>
  <si>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</si>
  <si>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</si>
  <si>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</si>
  <si>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</si>
  <si>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</si>
  <si>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</si>
  <si>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</si>
  <si>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</si>
  <si>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</si>
  <si>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</si>
  <si>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</si>
  <si>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</si>
  <si>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</si>
  <si>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</si>
  <si>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</si>
  <si>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</si>
  <si>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</si>
  <si>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</si>
  <si>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</si>
  <si>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</si>
  <si>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</si>
  <si>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</si>
  <si>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</si>
  <si>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</si>
  <si>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</si>
  <si>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</si>
  <si>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</si>
  <si>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</si>
  <si>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</si>
  <si>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</si>
  <si>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</si>
  <si>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</si>
  <si>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</si>
  <si>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</si>
  <si>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</si>
  <si>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</si>
  <si>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</si>
  <si>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</si>
  <si>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</si>
  <si>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</si>
  <si>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</si>
  <si>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</si>
  <si>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</si>
  <si>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</si>
  <si>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</si>
  <si>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</si>
  <si>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</si>
  <si>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</si>
  <si>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</si>
  <si>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</si>
  <si>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</si>
  <si>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</si>
  <si>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</si>
  <si>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</si>
  <si>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</si>
  <si>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</si>
  <si>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</si>
  <si>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</si>
  <si>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</si>
  <si>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</si>
  <si>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</si>
  <si>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</si>
  <si>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</si>
  <si>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</si>
  <si>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</si>
  <si>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</si>
  <si>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</si>
  <si>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</si>
  <si>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</si>
  <si>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</si>
  <si>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</si>
  <si>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</si>
  <si>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</si>
  <si>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</si>
  <si>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</si>
  <si>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</si>
  <si>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</si>
  <si>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</si>
  <si>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</si>
  <si>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</si>
  <si>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</si>
  <si>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</si>
  <si>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</si>
  <si>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</si>
  <si>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</si>
  <si>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</si>
  <si>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</si>
  <si>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</si>
  <si>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</si>
  <si>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</si>
  <si>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</si>
  <si>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</si>
  <si>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</si>
  <si>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</si>
  <si>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</si>
  <si>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</si>
  <si>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</si>
  <si>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</si>
  <si>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</si>
  <si>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</si>
  <si>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</si>
  <si>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</si>
  <si>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</si>
  <si>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</si>
  <si>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</si>
  <si>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</si>
  <si>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</si>
  <si>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</si>
  <si>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</si>
  <si>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</si>
  <si>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</si>
  <si>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</si>
  <si>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</si>
  <si>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</si>
  <si>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</si>
  <si>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</si>
  <si>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</si>
  <si>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</si>
  <si>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</si>
  <si>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</si>
  <si>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</si>
  <si>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</si>
  <si>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</si>
  <si>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</si>
  <si>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</si>
  <si>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</si>
  <si>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</si>
  <si>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</si>
  <si>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</si>
  <si>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</si>
  <si>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</si>
  <si>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</si>
  <si>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</si>
  <si>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</si>
  <si>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</si>
  <si>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</si>
  <si>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</si>
  <si>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</si>
  <si>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</si>
  <si>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</si>
  <si>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</si>
  <si>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</si>
  <si>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</si>
  <si>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</si>
  <si>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</si>
  <si>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</si>
  <si>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</si>
  <si>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</si>
  <si>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</si>
  <si>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</si>
  <si>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</si>
  <si>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</si>
  <si>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</si>
  <si>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</si>
  <si>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</si>
  <si>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</si>
  <si>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</si>
  <si>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</si>
  <si>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</si>
  <si>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</si>
  <si>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</si>
  <si>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</si>
  <si>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</si>
  <si>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</si>
  <si>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</si>
  <si>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</si>
  <si>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</si>
  <si>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</si>
  <si>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</si>
  <si>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</si>
  <si>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</si>
  <si>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</si>
  <si>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</si>
  <si>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</si>
  <si>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</si>
  <si>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</si>
  <si>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</si>
  <si>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</si>
  <si>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</si>
  <si>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</si>
  <si>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</si>
  <si>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</si>
  <si>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</si>
  <si>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</si>
  <si>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</si>
  <si>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</si>
  <si>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</si>
  <si>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</si>
  <si>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</si>
  <si>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</si>
  <si>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</si>
  <si>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</si>
  <si>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</si>
  <si>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</si>
  <si>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</si>
  <si>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</si>
  <si>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</si>
  <si>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</si>
  <si>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</si>
  <si>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</si>
  <si>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</si>
  <si>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</si>
  <si>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</si>
  <si>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</si>
  <si>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</si>
  <si>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</si>
  <si>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</si>
  <si>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</si>
  <si>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</si>
  <si>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</si>
  <si>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</si>
  <si>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</si>
  <si>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</si>
  <si>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</si>
  <si>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</si>
  <si>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</si>
  <si>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</si>
  <si>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</si>
  <si>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</si>
  <si>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</si>
  <si>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</si>
  <si>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</si>
  <si>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</si>
  <si>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</si>
  <si>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</si>
  <si>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</si>
  <si>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</si>
  <si>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</si>
  <si>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</si>
  <si>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</si>
  <si>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</si>
  <si>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</si>
  <si>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</si>
  <si>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</si>
  <si>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</si>
  <si>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</si>
  <si>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</si>
  <si>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</si>
  <si>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</si>
  <si>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</si>
  <si>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</si>
  <si>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</si>
  <si>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</si>
  <si>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</si>
  <si>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</si>
  <si>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</si>
  <si>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</si>
  <si>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</si>
  <si>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</si>
  <si>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</si>
  <si>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</si>
  <si>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</si>
  <si>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</si>
  <si>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</si>
  <si>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</si>
  <si>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</si>
  <si>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</si>
  <si>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</si>
  <si>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</si>
  <si>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</si>
  <si>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</si>
  <si>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</si>
  <si>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</si>
  <si>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</si>
  <si>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</si>
  <si>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</si>
  <si>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</si>
  <si>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</si>
  <si>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</si>
  <si>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</si>
  <si>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</si>
  <si>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</si>
  <si>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</si>
  <si>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</si>
  <si>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</si>
  <si>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</si>
  <si>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</si>
  <si>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</si>
  <si>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</si>
  <si>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</si>
  <si>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</si>
  <si>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</si>
  <si>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</si>
  <si>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</si>
  <si>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</si>
  <si>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</si>
  <si>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</si>
  <si>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</si>
  <si>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</si>
  <si>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</si>
  <si>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</si>
  <si>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</si>
  <si>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</si>
  <si>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</si>
  <si>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</si>
  <si>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</si>
  <si>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</si>
  <si>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</si>
  <si>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</si>
  <si>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</si>
  <si>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</si>
  <si>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</si>
  <si>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</si>
  <si>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</si>
  <si>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</si>
  <si>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</si>
  <si>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</si>
  <si>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</si>
  <si>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</si>
  <si>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</si>
  <si>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</si>
  <si>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</si>
  <si>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</si>
  <si>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</si>
  <si>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</si>
  <si>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</si>
  <si>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</si>
  <si>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</si>
  <si>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</si>
  <si>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</si>
  <si>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</si>
  <si>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</si>
  <si>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</si>
  <si>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</si>
  <si>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</si>
  <si>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</si>
  <si>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</si>
  <si>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</si>
  <si>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</si>
  <si>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</si>
  <si>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</si>
  <si>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</si>
  <si>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</si>
  <si>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</si>
  <si>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</si>
  <si>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</si>
  <si>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</si>
  <si>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</si>
  <si>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</si>
  <si>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</si>
  <si>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</si>
  <si>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</si>
  <si>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</si>
  <si>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</si>
  <si>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</si>
  <si>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</si>
  <si>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</si>
  <si>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</si>
  <si>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</si>
  <si>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</si>
  <si>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</si>
  <si>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</si>
  <si>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</si>
  <si>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</si>
  <si>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</si>
  <si>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</si>
  <si>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</si>
  <si>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</si>
  <si>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</si>
  <si>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</si>
  <si>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</si>
  <si>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</si>
  <si>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</si>
  <si>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</si>
  <si>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</si>
  <si>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</si>
  <si>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</si>
  <si>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</si>
  <si>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</si>
  <si>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</si>
  <si>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</si>
  <si>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</si>
  <si>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</si>
  <si>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</si>
  <si>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</si>
  <si>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</si>
  <si>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</si>
  <si>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</si>
  <si>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</si>
  <si>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</si>
  <si>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</si>
  <si>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</si>
  <si>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</si>
  <si>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</si>
  <si>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</si>
  <si>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</si>
  <si>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</si>
  <si>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</si>
  <si>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</si>
  <si>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</si>
  <si>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</si>
  <si>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</si>
  <si>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</si>
  <si>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</si>
  <si>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</si>
  <si>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</si>
  <si>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</si>
  <si>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</si>
  <si>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</si>
  <si>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</si>
  <si>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</si>
  <si>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</si>
  <si>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</si>
  <si>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</si>
  <si>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</si>
  <si>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</si>
  <si>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</si>
  <si>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</si>
  <si>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</si>
  <si>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</si>
  <si>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</si>
  <si>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</si>
  <si>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</si>
  <si>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</si>
  <si>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</si>
  <si>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</si>
  <si>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</si>
  <si>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</si>
  <si>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</si>
  <si>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</si>
  <si>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</si>
  <si>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</si>
  <si>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</si>
  <si>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</si>
  <si>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</si>
  <si>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</si>
  <si>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</si>
  <si>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</si>
  <si>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</si>
  <si>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</si>
  <si>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</si>
  <si>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</si>
  <si>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</si>
  <si>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</si>
  <si>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</si>
  <si>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</si>
  <si>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</si>
  <si>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</si>
  <si>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</si>
  <si>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</si>
  <si>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</si>
  <si>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</si>
  <si>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</si>
  <si>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</si>
  <si>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</si>
  <si>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</si>
  <si>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</si>
  <si>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</si>
  <si>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</si>
  <si>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</si>
  <si>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</si>
  <si>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</si>
  <si>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</si>
  <si>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</si>
  <si>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</si>
  <si>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</si>
  <si>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</si>
  <si>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</si>
  <si>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</si>
  <si>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</si>
  <si>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</si>
  <si>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</si>
  <si>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</si>
  <si>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</si>
  <si>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</si>
  <si>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</si>
  <si>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</si>
  <si>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</si>
  <si>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</si>
  <si>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</si>
  <si>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</si>
  <si>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</si>
  <si>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</si>
  <si>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</si>
  <si>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</si>
  <si>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</si>
  <si>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</si>
  <si>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</si>
  <si>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</si>
  <si>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</si>
  <si>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</si>
  <si>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</si>
  <si>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</si>
  <si>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</si>
  <si>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</si>
  <si>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</si>
  <si>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</si>
  <si>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</si>
  <si>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</si>
  <si>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</si>
  <si>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</si>
  <si>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</si>
  <si>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</si>
  <si>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</si>
  <si>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</si>
  <si>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</si>
  <si>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</si>
  <si>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</si>
  <si>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</si>
  <si>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</si>
  <si>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</si>
  <si>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</si>
  <si>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</si>
  <si>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</si>
  <si>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</si>
  <si>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</si>
  <si>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</si>
  <si>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</si>
  <si>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</si>
  <si>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</si>
  <si>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</si>
  <si>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</si>
  <si>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</si>
  <si>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</si>
  <si>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</si>
  <si>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</si>
  <si>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</si>
  <si>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</si>
  <si>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</si>
  <si>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</si>
  <si>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</si>
  <si>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</si>
  <si>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</si>
  <si>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</si>
  <si>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</si>
  <si>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</si>
  <si>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</si>
  <si>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</si>
  <si>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</si>
  <si>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</si>
  <si>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</si>
  <si>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</si>
  <si>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</si>
  <si>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</si>
  <si>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</si>
  <si>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</si>
  <si>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</si>
  <si>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</si>
  <si>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</si>
  <si>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</si>
  <si>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</si>
  <si>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</si>
  <si>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</si>
  <si>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</si>
  <si>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</si>
  <si>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</si>
  <si>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</si>
  <si>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</si>
  <si>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</si>
  <si>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</si>
  <si>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</si>
  <si>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</si>
  <si>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</si>
  <si>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</si>
  <si>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</si>
  <si>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</si>
  <si>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</si>
  <si>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</si>
  <si>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</si>
  <si>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</si>
  <si>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</si>
  <si>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</si>
  <si>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</si>
  <si>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</si>
  <si>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</si>
  <si>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</si>
  <si>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</si>
  <si>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</si>
  <si>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</si>
  <si>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</si>
  <si>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</si>
  <si>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</si>
  <si>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</si>
  <si>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</si>
  <si>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</si>
  <si>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</si>
  <si>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</si>
  <si>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</si>
  <si>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</si>
  <si>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</si>
  <si>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</si>
  <si>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</si>
  <si>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</si>
  <si>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</si>
  <si>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</si>
  <si>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</si>
  <si>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</si>
  <si>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</si>
  <si>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</si>
  <si>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</si>
  <si>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</si>
  <si>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</si>
  <si>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</si>
  <si>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</si>
  <si>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</si>
  <si>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</si>
  <si>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</si>
  <si>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</si>
  <si>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</si>
  <si>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</si>
  <si>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</si>
  <si>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</si>
  <si>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</si>
  <si>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</si>
  <si>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</si>
  <si>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</si>
  <si>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</si>
  <si>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</si>
  <si>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</si>
  <si>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</si>
  <si>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</si>
  <si>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</si>
  <si>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</si>
  <si>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</si>
  <si>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</si>
  <si>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</si>
  <si>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</si>
  <si>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</si>
  <si>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</si>
  <si>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</si>
  <si>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</si>
  <si>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</si>
  <si>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</si>
  <si>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</si>
  <si>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</si>
  <si>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</si>
  <si>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</si>
  <si>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</si>
  <si>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</si>
  <si>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</si>
  <si>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</si>
  <si>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</si>
  <si>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</si>
  <si>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</si>
  <si>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</si>
  <si>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</si>
  <si>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</si>
  <si>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</si>
  <si>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</si>
  <si>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</si>
  <si>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</si>
  <si>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</si>
  <si>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</si>
  <si>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</si>
  <si>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</si>
  <si>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</si>
  <si>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</si>
  <si>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</si>
  <si>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</si>
  <si>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</si>
  <si>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</si>
  <si>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</si>
  <si>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</si>
  <si>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</si>
  <si>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</si>
  <si>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</si>
  <si>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</si>
  <si>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</si>
  <si>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</si>
  <si>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</si>
  <si>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</si>
  <si>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</si>
  <si>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</si>
  <si>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</si>
  <si>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</si>
  <si>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</si>
  <si>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</si>
  <si>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</si>
  <si>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</si>
  <si>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</si>
  <si>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</si>
  <si>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</si>
  <si>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</si>
  <si>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</si>
  <si>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</si>
  <si>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</si>
  <si>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</si>
  <si>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</si>
  <si>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</si>
  <si>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</si>
  <si>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</si>
  <si>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</si>
  <si>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</si>
  <si>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</si>
  <si>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</si>
  <si>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</si>
  <si>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</si>
  <si>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</si>
  <si>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</si>
  <si>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</si>
  <si>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</si>
  <si>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</si>
  <si>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</si>
  <si>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</si>
  <si>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</si>
  <si>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</si>
  <si>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</si>
  <si>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</si>
  <si>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</si>
  <si>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</si>
  <si>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</si>
  <si>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</si>
  <si>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</si>
  <si>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</si>
  <si>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</si>
  <si>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</si>
  <si>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</si>
  <si>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</si>
  <si>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</si>
  <si>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</si>
  <si>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</si>
  <si>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</si>
  <si>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</si>
  <si>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</si>
  <si>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</si>
  <si>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</si>
  <si>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</si>
  <si>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</si>
  <si>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</si>
  <si>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</si>
  <si>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</si>
  <si>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</si>
  <si>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</si>
  <si>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</si>
  <si>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</si>
  <si>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</si>
  <si>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</si>
  <si>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</si>
  <si>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</si>
  <si>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</si>
  <si>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</si>
  <si>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</si>
  <si>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</si>
  <si>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</si>
  <si>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</si>
  <si>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</si>
  <si>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</si>
  <si>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</si>
  <si>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</si>
  <si>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</si>
  <si>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</si>
  <si>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</si>
  <si>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</si>
  <si>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</si>
  <si>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</si>
  <si>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</si>
  <si>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</si>
  <si>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</si>
  <si>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</si>
  <si>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</si>
  <si>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</si>
  <si>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</si>
  <si>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</si>
  <si>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</si>
  <si>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</si>
  <si>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</si>
  <si>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</si>
  <si>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</si>
  <si>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</si>
  <si>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</si>
  <si>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</si>
  <si>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</si>
  <si>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</si>
  <si>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</si>
  <si>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</si>
  <si>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</si>
  <si>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</si>
  <si>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</si>
  <si>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</si>
  <si>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</si>
  <si>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</si>
  <si>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</si>
  <si>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</si>
  <si>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</si>
  <si>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</si>
  <si>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</si>
  <si>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</si>
  <si>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</si>
  <si>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</si>
  <si>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</si>
  <si>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</si>
  <si>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</si>
  <si>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</si>
  <si>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</si>
  <si>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</si>
  <si>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</si>
  <si>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</si>
  <si>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</si>
  <si>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</si>
  <si>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</si>
  <si>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</si>
  <si>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</si>
  <si>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</si>
  <si>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</si>
  <si>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</si>
  <si>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</si>
  <si>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</si>
  <si>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</si>
  <si>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</si>
  <si>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</si>
  <si>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</si>
  <si>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</si>
  <si>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</si>
  <si>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</si>
  <si>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</si>
  <si>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</si>
  <si>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</si>
  <si>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</si>
  <si>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</si>
  <si>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</si>
  <si>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</si>
  <si>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</si>
  <si>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</si>
  <si>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</si>
  <si>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</si>
  <si>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</si>
  <si>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</si>
  <si>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</si>
  <si>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</si>
  <si>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</si>
  <si>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</si>
  <si>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</si>
  <si>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</si>
  <si>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</si>
  <si>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</si>
  <si>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</si>
  <si>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</si>
  <si>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</si>
  <si>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</si>
  <si>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</si>
  <si>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</si>
  <si>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</si>
  <si>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</si>
  <si>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</si>
  <si>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</si>
  <si>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</si>
  <si>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</si>
  <si>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</si>
  <si>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</si>
  <si>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</si>
  <si>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</si>
  <si>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</si>
  <si>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</si>
  <si>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</si>
  <si>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</si>
  <si>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</si>
  <si>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</si>
  <si>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</si>
  <si>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</si>
  <si>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</si>
  <si>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</si>
  <si>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</si>
  <si>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</si>
  <si>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</si>
  <si>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</si>
  <si>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</si>
  <si>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</si>
  <si>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</si>
  <si>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</si>
  <si>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</si>
  <si>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</si>
  <si>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</si>
  <si>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</si>
  <si>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</si>
  <si>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</si>
  <si>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</si>
  <si>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</si>
  <si>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</si>
  <si>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</si>
  <si>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</si>
  <si>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</si>
  <si>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</si>
  <si>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</si>
  <si>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</si>
  <si>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</si>
  <si>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</si>
  <si>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</si>
  <si>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</si>
  <si>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</si>
  <si>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</si>
  <si>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</si>
  <si>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</si>
  <si>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</si>
  <si>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</si>
  <si>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</si>
  <si>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</si>
  <si>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</si>
  <si>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</si>
  <si>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</si>
  <si>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</si>
  <si>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</si>
  <si>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</si>
  <si>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</si>
  <si>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</si>
  <si>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</si>
  <si>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</si>
  <si>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</si>
  <si>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</si>
  <si>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</si>
  <si>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</si>
  <si>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</si>
  <si>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</si>
  <si>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</si>
  <si>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</si>
  <si>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</si>
  <si>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</si>
  <si>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</si>
  <si>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</si>
  <si>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</si>
  <si>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</si>
  <si>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</si>
  <si>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</si>
  <si>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</si>
  <si>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</si>
  <si>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</si>
  <si>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</si>
  <si>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</si>
  <si>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</si>
  <si>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</si>
  <si>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</si>
  <si>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</si>
  <si>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</si>
  <si>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</si>
  <si>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</si>
  <si>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</si>
  <si>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</si>
  <si>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</si>
  <si>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</si>
  <si>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</si>
  <si>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</si>
  <si>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</si>
  <si>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</si>
  <si>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</si>
  <si>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</si>
  <si>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</si>
  <si>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</si>
  <si>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</si>
  <si>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</si>
  <si>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</si>
  <si>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</si>
  <si>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</si>
  <si>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</si>
  <si>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</si>
  <si>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</si>
  <si>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</si>
  <si>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</si>
  <si>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</si>
  <si>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</si>
  <si>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</si>
  <si>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</si>
  <si>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</si>
  <si>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</si>
  <si>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</si>
  <si>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</si>
  <si>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</si>
  <si>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</si>
  <si>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</si>
  <si>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</si>
  <si>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</si>
  <si>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</si>
  <si>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</si>
  <si>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</si>
  <si>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</si>
  <si>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</si>
  <si>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</si>
  <si>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</si>
  <si>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</si>
  <si>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</si>
  <si>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</si>
  <si>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</si>
  <si>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</si>
  <si>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</si>
  <si>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</si>
  <si>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</si>
  <si>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</si>
  <si>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</si>
  <si>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</si>
  <si>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</si>
  <si>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</si>
  <si>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</si>
  <si>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</si>
  <si>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</si>
  <si>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</si>
  <si>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</si>
  <si>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</si>
  <si>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</si>
  <si>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</si>
  <si>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</si>
  <si>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</si>
  <si>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</si>
  <si>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</si>
  <si>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</si>
  <si>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</si>
  <si>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</si>
  <si>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</si>
  <si>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</si>
  <si>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</si>
  <si>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</si>
  <si>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</si>
  <si>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</si>
  <si>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</si>
  <si>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</si>
  <si>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</si>
  <si>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</si>
  <si>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</si>
  <si>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</si>
  <si>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</si>
  <si>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</si>
  <si>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</si>
  <si>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</si>
  <si>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</si>
  <si>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</si>
  <si>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</si>
  <si>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</si>
  <si>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</si>
  <si>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</si>
  <si>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</si>
  <si>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</si>
  <si>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</si>
  <si>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</si>
  <si>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</si>
  <si>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</si>
  <si>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</si>
  <si>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</si>
  <si>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</si>
  <si>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</si>
  <si>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</si>
  <si>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</si>
  <si>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</si>
  <si>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</si>
  <si>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</si>
  <si>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</si>
  <si>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</si>
  <si>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</si>
  <si>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</si>
  <si>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</si>
  <si>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</si>
  <si>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</si>
  <si>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</si>
  <si>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</si>
  <si>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</si>
  <si>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</si>
  <si>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</si>
  <si>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</si>
  <si>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</si>
  <si>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</si>
  <si>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</si>
  <si>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</si>
  <si>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</si>
  <si>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</si>
  <si>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</si>
  <si>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</si>
  <si>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</si>
  <si>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</si>
  <si>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</si>
  <si>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</si>
  <si>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</si>
  <si>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</si>
  <si>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</si>
  <si>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</si>
  <si>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</si>
  <si>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</si>
  <si>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</si>
  <si>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</si>
  <si>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</si>
  <si>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</si>
  <si>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</si>
  <si>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</si>
  <si>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</si>
  <si>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</si>
  <si>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</si>
  <si>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</si>
  <si>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</si>
  <si>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</si>
  <si>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</si>
  <si>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</si>
  <si>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</si>
  <si>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</si>
  <si>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</si>
  <si>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</si>
  <si>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</si>
  <si>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</si>
  <si>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</si>
  <si>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</si>
  <si>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</si>
  <si>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</si>
  <si>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</si>
  <si>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</si>
  <si>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</si>
  <si>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</si>
  <si>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</si>
  <si>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</si>
  <si>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</si>
  <si>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</si>
  <si>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</si>
  <si>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</si>
  <si>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</si>
  <si>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</si>
  <si>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</si>
  <si>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</si>
  <si>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</si>
  <si>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</si>
  <si>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</si>
  <si>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</si>
  <si>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</si>
  <si>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</si>
  <si>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</si>
  <si>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</si>
  <si>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</si>
  <si>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</si>
  <si>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</si>
  <si>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</si>
  <si>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</si>
  <si>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</si>
  <si>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</si>
  <si>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</si>
  <si>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</si>
  <si>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</si>
  <si>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</si>
  <si>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</si>
  <si>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</si>
  <si>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</si>
  <si>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</si>
  <si>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</si>
  <si>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</si>
  <si>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</si>
  <si>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</si>
  <si>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</si>
  <si>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</si>
  <si>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</si>
  <si>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</si>
  <si>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</si>
  <si>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</si>
  <si>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</si>
  <si>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</si>
  <si>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</si>
  <si>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</si>
  <si>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</si>
  <si>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</si>
  <si>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</si>
  <si>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</si>
  <si>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</si>
  <si>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</si>
  <si>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</si>
  <si>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</si>
  <si>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</si>
  <si>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</si>
  <si>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</si>
  <si>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</si>
  <si>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</si>
  <si>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</si>
  <si>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</si>
  <si>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</si>
  <si>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</si>
  <si>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</si>
  <si>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</si>
  <si>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</si>
  <si>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</si>
  <si>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</si>
  <si>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</si>
  <si>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</si>
  <si>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</si>
  <si>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</si>
  <si>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</si>
  <si>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</si>
  <si>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</si>
  <si>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</si>
  <si>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</si>
  <si>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</si>
  <si>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</si>
  <si>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</si>
  <si>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</si>
  <si>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</si>
  <si>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</si>
  <si>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</si>
  <si>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</si>
  <si>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</si>
  <si>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</si>
  <si>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</si>
  <si>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</si>
  <si>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</si>
  <si>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</si>
  <si>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</si>
  <si>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</si>
  <si>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</si>
  <si>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</si>
  <si>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</si>
  <si>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</si>
  <si>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</si>
  <si>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</si>
  <si>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</si>
  <si>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</si>
  <si>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</si>
  <si>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</si>
  <si>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</si>
  <si>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</si>
  <si>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</si>
  <si>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</si>
  <si>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</si>
  <si>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</si>
  <si>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</si>
  <si>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</si>
  <si>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</si>
  <si>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</si>
  <si>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</si>
  <si>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</si>
  <si>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</si>
  <si>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</si>
  <si>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</si>
  <si>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</si>
  <si>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</si>
  <si>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</si>
  <si>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</si>
  <si>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</si>
  <si>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</si>
  <si>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</si>
  <si>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</si>
  <si>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</si>
  <si>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</si>
  <si>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</si>
  <si>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</si>
  <si>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</si>
  <si>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</si>
  <si>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</si>
  <si>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</si>
  <si>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</si>
  <si>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</si>
  <si>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</si>
  <si>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</si>
  <si>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</si>
  <si>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</si>
  <si>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</si>
  <si>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</si>
  <si>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</si>
  <si>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</si>
  <si>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</si>
  <si>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</si>
  <si>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</si>
  <si>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</si>
  <si>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</si>
  <si>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</si>
  <si>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</si>
  <si>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</si>
  <si>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</si>
  <si>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</si>
  <si>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</si>
  <si>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</si>
  <si>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</si>
  <si>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</si>
  <si>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</si>
  <si>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</si>
  <si>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</si>
  <si>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</si>
  <si>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</si>
  <si>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</si>
  <si>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</si>
  <si>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</si>
  <si>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</si>
  <si>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</si>
  <si>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</si>
  <si>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</si>
  <si>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</si>
  <si>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</si>
  <si>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</si>
  <si>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</si>
  <si>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</si>
  <si>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</si>
  <si>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</si>
  <si>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</si>
  <si>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</si>
  <si>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</si>
  <si>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</si>
  <si>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</si>
  <si>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</si>
  <si>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</si>
  <si>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</si>
  <si>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</si>
  <si>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</si>
  <si>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</si>
  <si>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</si>
  <si>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</si>
  <si>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</si>
  <si>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</si>
  <si>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</si>
  <si>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</si>
  <si>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</si>
  <si>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</si>
  <si>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</si>
  <si>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</si>
  <si>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</si>
  <si>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</si>
  <si>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</si>
  <si>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</si>
  <si>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</si>
  <si>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</si>
  <si>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</si>
  <si>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</si>
  <si>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</si>
  <si>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</si>
  <si>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</si>
  <si>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</si>
  <si>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</si>
  <si>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</si>
  <si>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</si>
  <si>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</si>
  <si>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</si>
  <si>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</si>
  <si>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</si>
  <si>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</si>
  <si>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</si>
  <si>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</si>
  <si>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</si>
  <si>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</si>
  <si>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</si>
  <si>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</si>
  <si>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</si>
  <si>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</si>
  <si>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</si>
  <si>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</si>
  <si>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</si>
  <si>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</si>
  <si>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</si>
  <si>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</si>
  <si>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</si>
  <si>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</si>
  <si>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</si>
  <si>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</si>
  <si>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</si>
  <si>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</si>
  <si>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</si>
  <si>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</si>
  <si>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</si>
  <si>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</si>
  <si>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</si>
  <si>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</si>
  <si>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</si>
  <si>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</si>
  <si>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</si>
  <si>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</si>
  <si>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</si>
  <si>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</si>
  <si>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</si>
  <si>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</si>
  <si>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</si>
  <si>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</si>
  <si>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</si>
  <si>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</si>
  <si>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</si>
  <si>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</si>
  <si>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</si>
  <si>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</si>
  <si>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</si>
  <si>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</si>
  <si>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</si>
  <si>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</si>
  <si>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</si>
  <si>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</si>
  <si>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</si>
  <si>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</si>
  <si>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</si>
  <si>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</si>
  <si>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</si>
  <si>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</si>
  <si>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</si>
  <si>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</si>
  <si>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</si>
  <si>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</si>
  <si>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</si>
  <si>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</si>
  <si>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</si>
  <si>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</si>
  <si>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</si>
  <si>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</si>
  <si>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</si>
  <si>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</si>
  <si>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</si>
  <si>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</si>
  <si>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</si>
  <si>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</si>
  <si>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</si>
  <si>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</si>
  <si>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</si>
  <si>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</si>
  <si>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</si>
  <si>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</si>
  <si>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</si>
  <si>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</si>
  <si>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</si>
  <si>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</si>
  <si>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</si>
  <si>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</si>
  <si>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</si>
  <si>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</si>
  <si>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</si>
  <si>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</si>
  <si>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</si>
  <si>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</si>
  <si>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</si>
  <si>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</si>
  <si>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</si>
  <si>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</si>
  <si>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</si>
  <si>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</si>
  <si>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</si>
  <si>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</si>
  <si>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</si>
  <si>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</si>
  <si>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</si>
  <si>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</si>
  <si>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</si>
  <si>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</si>
  <si>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</si>
  <si>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</si>
  <si>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</si>
  <si>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</si>
  <si>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</si>
  <si>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</si>
  <si>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</si>
  <si>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</si>
  <si>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</si>
  <si>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</si>
  <si>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</si>
  <si>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</si>
  <si>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</si>
  <si>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</si>
  <si>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</si>
  <si>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</si>
  <si>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</si>
  <si>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</si>
  <si>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</si>
  <si>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</si>
  <si>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</si>
  <si>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</si>
  <si>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</si>
  <si>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</si>
  <si>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</si>
  <si>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</si>
  <si>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</si>
  <si>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</si>
  <si>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</si>
  <si>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</si>
  <si>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</si>
  <si>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</si>
  <si>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</si>
  <si>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</si>
  <si>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</si>
  <si>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</si>
  <si>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</si>
  <si>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</si>
  <si>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</si>
  <si>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</si>
  <si>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</si>
  <si>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</si>
  <si>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</si>
  <si>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</si>
  <si>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</si>
  <si>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</si>
  <si>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</si>
  <si>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</si>
  <si>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</si>
  <si>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</si>
  <si>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</si>
  <si>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</si>
  <si>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</si>
  <si>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</si>
  <si>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</si>
  <si>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</si>
  <si>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</si>
  <si>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</si>
  <si>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</si>
  <si>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</si>
  <si>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</si>
  <si>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</si>
  <si>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</si>
  <si>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</si>
  <si>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</si>
  <si>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</si>
  <si>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</si>
  <si>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</si>
  <si>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</si>
  <si>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</si>
  <si>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</si>
  <si>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</si>
  <si>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</si>
  <si>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</si>
  <si>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</si>
  <si>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</si>
  <si>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</si>
  <si>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</si>
  <si>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</si>
  <si>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</si>
  <si>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</si>
  <si>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</si>
  <si>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</si>
  <si>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</si>
  <si>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</si>
  <si>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</si>
  <si>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</si>
  <si>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</si>
  <si>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</si>
  <si>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</si>
  <si>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</si>
  <si>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</si>
  <si>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</si>
  <si>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</si>
  <si>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</si>
  <si>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</si>
  <si>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</si>
  <si>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</si>
  <si>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</si>
  <si>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</si>
  <si>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</si>
  <si>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</si>
  <si>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</si>
  <si>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</si>
  <si>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</si>
  <si>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</si>
  <si>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</si>
  <si>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</si>
  <si>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</si>
  <si>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</si>
  <si>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</si>
  <si>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</si>
  <si>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</si>
  <si>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</si>
  <si>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</si>
  <si>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</si>
  <si>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</si>
  <si>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</si>
  <si>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</si>
  <si>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</si>
  <si>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</si>
  <si>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</si>
  <si>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</si>
  <si>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</si>
  <si>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</si>
  <si>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</si>
  <si>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</si>
  <si>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</si>
  <si>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</si>
  <si>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</si>
  <si>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</si>
  <si>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</si>
  <si>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</si>
  <si>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</si>
  <si>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</si>
  <si>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</si>
  <si>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</si>
  <si>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</si>
  <si>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</si>
  <si>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</si>
  <si>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</si>
  <si>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</si>
  <si>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</si>
  <si>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</si>
  <si>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</si>
  <si>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</si>
  <si>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</si>
  <si>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</si>
  <si>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</si>
  <si>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</si>
  <si>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</si>
  <si>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</si>
  <si>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</si>
  <si>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</si>
  <si>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</si>
  <si>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</si>
  <si>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</si>
  <si>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</si>
  <si>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</si>
  <si>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</si>
  <si>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</si>
  <si>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</si>
  <si>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</si>
  <si>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</si>
  <si>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</si>
  <si>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</si>
  <si>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</si>
  <si>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</si>
  <si>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</si>
  <si>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</si>
  <si>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</si>
  <si>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</si>
  <si>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</si>
  <si>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</si>
  <si>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</si>
  <si>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</si>
  <si>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</si>
  <si>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</si>
  <si>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</si>
  <si>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</si>
  <si>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</si>
  <si>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</si>
  <si>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</si>
  <si>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</si>
  <si>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</si>
  <si>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</si>
  <si>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</si>
  <si>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</si>
  <si>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</si>
  <si>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</si>
  <si>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</si>
  <si>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</si>
  <si>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</si>
  <si>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</si>
  <si>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</si>
  <si>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</si>
  <si>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</si>
  <si>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</si>
  <si>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</si>
  <si>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</si>
  <si>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</si>
  <si>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</si>
  <si>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</si>
  <si>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</si>
  <si>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</si>
  <si>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</si>
  <si>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</si>
  <si>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</si>
  <si>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</si>
  <si>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</si>
  <si>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</si>
  <si>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</si>
  <si>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</si>
  <si>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</si>
  <si>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</si>
  <si>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</si>
  <si>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</si>
  <si>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</si>
  <si>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</si>
  <si>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</si>
  <si>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</si>
  <si>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</si>
  <si>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</si>
  <si>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</si>
  <si>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</si>
  <si>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</si>
  <si>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</si>
  <si>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</si>
  <si>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</si>
  <si>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</si>
  <si>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</si>
  <si>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</si>
  <si>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</si>
  <si>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</si>
  <si>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</si>
  <si>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</si>
  <si>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</si>
  <si>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</si>
  <si>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</si>
  <si>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</si>
  <si>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</si>
  <si>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</si>
  <si>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</si>
  <si>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</si>
  <si>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</si>
  <si>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</si>
  <si>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</si>
  <si>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</si>
  <si>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</si>
  <si>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</si>
  <si>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</si>
  <si>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</si>
  <si>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</si>
  <si>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</si>
  <si>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</si>
  <si>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</si>
  <si>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</si>
  <si>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</si>
  <si>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</si>
  <si>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</si>
  <si>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</si>
  <si>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</si>
  <si>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</si>
  <si>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</si>
  <si>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</si>
  <si>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</si>
  <si>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</si>
  <si>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</si>
  <si>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</si>
  <si>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</si>
  <si>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</si>
  <si>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</si>
  <si>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</si>
  <si>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</si>
  <si>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</si>
  <si>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</si>
  <si>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</si>
  <si>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</si>
  <si>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</si>
  <si>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</si>
  <si>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</si>
  <si>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</si>
  <si>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</si>
  <si>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</si>
  <si>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</si>
  <si>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</si>
  <si>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</si>
  <si>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</si>
  <si>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</si>
  <si>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</si>
  <si>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</si>
  <si>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</si>
  <si>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</si>
  <si>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</si>
  <si>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</si>
  <si>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</si>
  <si>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</si>
  <si>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</si>
  <si>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</si>
  <si>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</si>
  <si>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</si>
  <si>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</si>
  <si>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</si>
  <si>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</si>
  <si>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</si>
  <si>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</si>
  <si>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</si>
  <si>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</si>
  <si>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</si>
  <si>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</si>
  <si>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</si>
  <si>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</si>
  <si>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</si>
  <si>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</si>
  <si>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</si>
  <si>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</si>
  <si>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</si>
  <si>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</si>
  <si>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</si>
  <si>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</si>
  <si>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</si>
  <si>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</si>
  <si>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</si>
  <si>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</si>
  <si>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</si>
  <si>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</si>
  <si>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</si>
  <si>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</si>
  <si>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</si>
  <si>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</si>
  <si>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</si>
  <si>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</si>
  <si>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</si>
  <si>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</si>
  <si>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</si>
  <si>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</si>
  <si>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</si>
  <si>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</si>
  <si>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</si>
  <si>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</si>
  <si>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</si>
  <si>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</si>
  <si>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</si>
  <si>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</si>
  <si>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</si>
  <si>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</si>
  <si>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</si>
  <si>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</si>
  <si>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</si>
  <si>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</si>
  <si>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</si>
  <si>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</si>
  <si>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</si>
  <si>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</si>
  <si>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</si>
  <si>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</si>
  <si>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</si>
  <si>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</si>
  <si>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</si>
  <si>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</si>
  <si>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</si>
  <si>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</si>
  <si>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</si>
  <si>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</si>
  <si>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</si>
  <si>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</si>
  <si>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</si>
  <si>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</si>
  <si>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</si>
  <si>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</si>
  <si>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</si>
  <si>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</si>
  <si>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</si>
  <si>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</si>
  <si>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</si>
  <si>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</si>
  <si>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</si>
  <si>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</si>
  <si>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</si>
  <si>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</si>
  <si>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</si>
  <si>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</si>
  <si>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</si>
  <si>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</si>
  <si>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</si>
  <si>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</si>
  <si>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</si>
  <si>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</si>
  <si>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</si>
  <si>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</si>
  <si>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</si>
  <si>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</si>
  <si>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</si>
  <si>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</si>
  <si>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</si>
  <si>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</si>
  <si>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</si>
  <si>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</si>
  <si>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</si>
  <si>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</si>
  <si>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</si>
  <si>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</si>
  <si>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</si>
  <si>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</si>
  <si>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</si>
  <si>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</si>
  <si>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</si>
  <si>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</si>
  <si>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</si>
  <si>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</si>
  <si>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</si>
  <si>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</si>
  <si>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</si>
  <si>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</si>
  <si>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</si>
  <si>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</si>
  <si>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</si>
  <si>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</si>
  <si>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</si>
  <si>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</si>
  <si>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</si>
  <si>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</si>
  <si>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</si>
  <si>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</si>
  <si>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</si>
  <si>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</si>
  <si>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</si>
  <si>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</si>
  <si>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</si>
  <si>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</si>
  <si>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</si>
  <si>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</si>
  <si>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</si>
  <si>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</si>
  <si>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</si>
  <si>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</si>
  <si>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</si>
  <si>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</si>
  <si>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</si>
  <si>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</si>
  <si>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</si>
  <si>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</si>
  <si>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</si>
  <si>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</si>
  <si>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</si>
  <si>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</si>
  <si>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</si>
  <si>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</si>
  <si>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</si>
  <si>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</si>
  <si>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</si>
  <si>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</si>
  <si>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</si>
  <si>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</si>
  <si>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</si>
  <si>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</si>
  <si>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</si>
  <si>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</si>
  <si>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</si>
  <si>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</si>
  <si>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</si>
  <si>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</si>
  <si>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</si>
  <si>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</si>
  <si>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</si>
  <si>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</si>
  <si>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</si>
  <si>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</si>
  <si>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</si>
  <si>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</si>
  <si>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</si>
  <si>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</si>
  <si>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</si>
  <si>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</si>
  <si>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</si>
  <si>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</si>
  <si>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</si>
  <si>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</si>
  <si>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</si>
  <si>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</si>
  <si>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</si>
  <si>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</si>
  <si>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</si>
  <si>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</si>
  <si>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</si>
  <si>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</si>
  <si>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</si>
  <si>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</si>
  <si>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</si>
  <si>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</si>
  <si>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PCM-20251028-00000789</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</si>
  <si>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</si>
  <si>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</si>
  <si>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</si>
  <si>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</si>
  <si>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</si>
  <si>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</si>
  <si>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</si>
  <si>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</si>
  <si>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</si>
  <si>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PCM-20251028-00000760</t>
  </si>
  <si>
    <t xml:space="preserve">team on the way need 120 minutes </t>
  </si>
  <si>
    <t>PCM-20251028-00000747</t>
  </si>
  <si>
    <t>BSA2009</t>
  </si>
  <si>
    <t xml:space="preserve">team on the way need 60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</si>
</sst>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295.47531064815121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45958.423736574077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45958.423736574077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45958.423736574077</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45958.423736574077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45958.423736574077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45958.423736574077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45958.423736574077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45958.423736574077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45958.423736574077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45958.423736574077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45958.423736574077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45958.423736574077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45958.423736574077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45958.423736574077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45958.423736574077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45958.423736574077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45958.423736574077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45958.423736574077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45958.423736574077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45958.423736574077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45958.423736574077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45958.423736574077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45958.423736574077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45958.423736574077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45958.423736574077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45958.423736574077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45958.423736574077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45958.423736574077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45958.423736574077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45958.423736574077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45958.423736574077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45958.423736574077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45958.423736574077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45958.423736574077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45958.423736574077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45958.423736574077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45958.423736574077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45958.423736574077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45958.423736574077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45958.423736574077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45958.423736574077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45958.423736574077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45958.423736574077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45958.423736574077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45958.423736574077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45958.423736574077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45958.423736574077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133.42389861111587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21809</v>
      </c>
      <c r="E4" s="87" t="s">
        <v>38998</v>
      </c>
      <c r="F4" s="115">
        <v>45958.403900462959</v>
      </c>
      <c r="G4" s="116">
        <f ca="1">IFERROR(NOW()-F4,"-")</f>
        <v>1.9836111117911059E-2</v>
      </c>
      <c r="H4" s="115">
        <v>45958.397650462961</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45958.423736574077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45958.423736574077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45958.423736574077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45958.423736574077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45958.423736574077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45958.423736574077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45958.423736574077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45958.423736574077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45958.423736574077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45958.423736574077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45958.423736574077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45958.423736574077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45958.423736574077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45958.423736574077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45958.423736574077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45958.423736574077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45958.423736574077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45958.423736574077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45958.423736574077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45958.423736574077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45958.423736574077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45958.423736574077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45958.423736574077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45958.423736574077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45958.423736574077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45958.423736574077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45958.423736574077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45958.423736574077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45958.423736574077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45958.423736574077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45958.423736574077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45958.423736574077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45958.423736574077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45958.423736574077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45958.423736574077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45958.423736574077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45958.423736574077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45958.423736574077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45958.423736574077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45958.423736574077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45958.423736574077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45958.423736574077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45958.423736574077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45958.423736574077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45958.423736574077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45958.423736574077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45958.423736574077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45958.423736574077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45958.423736574077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45958.423736574077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45958.423736574077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45958.423736574077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45958.423736574077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45958.423736574077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45958.423736574077</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45958.423736574077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45958.423736574077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45958.423736574077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45958.423736574077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45958.423736574077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45958.423736574077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45958.423736574077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45958.423736574077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45958.423736574077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45958.423736574077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45958.423736574077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45958.423736574077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45958.423736574077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45958.423736574077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45958.423736574077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45958.423736574077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45958.423736574077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45958.423736574077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45958.423736574077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45958.423736574077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45958.423736574077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45958.423736574077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45958.423736574077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45958.423736574077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45958.423736574077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45958.423736574077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45958.423736574077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45958.423736574077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45958.423736574077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45958.423736574077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45958.423736574077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45958.423736574077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45958.423736574077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45958.423736574077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45958.423736574077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45958.423736574077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45958.423736574077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45958.423736574077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45958.423736574077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45958.423736574077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45958.423736574077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45958.423736574077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45958.423736574077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45958.423736574077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45958.423736574077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45958.423736574077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45958.423736574077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45958.423736574077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45958.423736574077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45958.423736574077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45958.423736574077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45958.423736574077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45958.423736574077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45958.423736574077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45958.423736574077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45958.423736574077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45958.423736574077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45958.423736574077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45958.423736574077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45958.423736574077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45958.423736574077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45958.423736574077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45958.423736574077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45958.423736574077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45958.423736574077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45958.423736574077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45958.423736574077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45958.423736574077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45958.423736574077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45958.423736574077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45958.423736574077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45958.423736574077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45958.423736574077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45958.423736574077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45958.423736574077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45958.423736574077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45958.423736574077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45958.423736574077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45958.423736574077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45958.423736574077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45958.423736574077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45958.423736574077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45958.423736574077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45958.423736574077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45958.423736574077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45958.423736574077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45958.423736574077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45958.423736574077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45958.423736574077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45958.423736574077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45958.423736574077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45958.423736574077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45958.423736574077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45958.423736574077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45958.423736574077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45958.423736574077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45958.423736574077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45958.423736574077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45958.423736574077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45958.423736574077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45958.423736574077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45958.423736574077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45958.423736574077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45958.423736574077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45958.423736574077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45958.423736574077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45958.423736574077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45958.423736574077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45958.423736574077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45958.423736574077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45958.423736574077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45958.423736574077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45958.423736574077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45958.423736574077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45958.423736574077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45958.423736574077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45958.423736574077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45958.423736574077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45958.423736574077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45958.423736574077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45958.423736574077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45958.423736574077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45958.423736574077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45958.423736574077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45958.423736574077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45958.423736574077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45958.423736574077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45958.423736574077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45958.423736574077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45958.423736574077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45958.423736574077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45958.423736574077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45958.423736574077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45958.423736574077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45958.423736574077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45958.423736574077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45958.423736574077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45958.423736574077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45958.423736574077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45958.423736574077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45958.423736574077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45958.423736574077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45958.423736574077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45958.423736574077</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45958.423736574077</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45958.423736574077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45958.423736574077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45958.423736574077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45958.423736574077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45958.423736574077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45958.423736574077</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45958.423736574077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45958.423736574077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45958.423736574077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45958.423736574077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45958.423736574077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45958.423736574077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45958.423736574077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45958.423736574077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45958.423736574077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45958.423736574077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45958.423736574077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45958.423736574077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45958.423736574077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45958.423736574077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45958.423736574077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45958.423736574077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45958.423736574077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45958.423736574077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45958.423736574077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45958.423736574077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45958.423736574077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45958.423736574077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45958.423736574077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45958.423736574077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45958.423736574077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45958.423736574077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45958.423736574077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45958.423736574077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45958.423736574077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45958.423736574077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45958.423736574077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45958.423736574077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45958.423736574077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45958.423736574077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45958.423736574077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45958.423736574077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45958.423736574077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45958.423736574077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45958.423736574077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45958.423736574077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45958.423736574077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45958.423736574077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45958.423736574077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45958.423736574077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45958.423736574077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45958.423736574077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45958.423736574077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45958.423736574077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45958.423736574077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45958.423736574077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45958.423736574077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45958.423736574077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45958.423736574077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45958.423736574077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45958.423736574077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45958.423736574077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45958.423736574077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45958.423736574077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45958.423736574077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45958.423736574077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45958.423736574077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45958.423736574077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45958.423736574077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45958.423736574077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45958.423736574077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45958.423736574077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45958.423736574077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45958.423736574077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45958.423736574077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45958.423736574077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45958.423736574077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45958.423736574077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45958.423736574077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45958.423736574077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45958.423736574077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45958.423736574077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45958.423736574077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45958.423736574077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45958.423736574077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45958.423736574077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45958.423736574077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45958.423736574077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45958.423736574077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45958.423736574077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45958.423736574077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45958.423736574077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45958.423736574077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45958.423736574077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45958.423736574077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45958.423736574077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45958.423736574077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45958.423736574077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45958.423736574077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45958.423736574077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45958.423736574077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45958.423736574077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45958.423736574077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45958.423736574077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45958.423736574077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45958.423736574077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45958.423736574077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45958.423736574077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45958.423736574077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45958.423736574077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45958.423736574077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45958.423736574077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45958.423736574077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45958.423736574077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45958.423736574077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45958.423736574077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45958.423736574077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45958.423736574077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45958.423736574077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45958.423736574077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45958.423736574077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45958.423736574077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45958.423736574077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45958.423736574077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45958.423736574077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45958.423736574077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45958.423736574077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45958.423736574077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45958.423736574077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45958.423736574077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45958.423736574077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45958.423736574077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45958.423736574077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45958.423736574077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45958.423736574077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45958.423736574077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45958.423736574077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45958.423736574077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45958.423736574077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45958.423736574077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45958.423736574077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45958.423736574077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45958.423736574077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45958.423736574077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45958.423736574077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45958.423736574077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45958.423736574077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45958.423736574077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45958.423736574077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45958.423736574077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45958.423736574077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45958.423736574077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45958.423736574077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45958.423736574077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45958.423736574077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45958.423736574077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45958.423736574077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45958.423736574077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45958.423736574077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45958.423736574077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45958.423736574077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45958.423736574077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45958.423736574077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45958.423736574077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45958.423736574077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45958.423736574077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45958.423736574077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45958.423736574077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45958.423736574077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45958.423736574077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45958.423736574077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45958.423736574077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45958.423736574077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45958.423736574077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45958.423736574077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45958.423736574077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45958.423736574077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45958.423736574077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45958.423736574077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45958.423736574077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45958.423736574077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45958.423736574077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45958.423736574077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45958.423736574077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45958.423736574077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45958.423736574077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45958.423736574077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45958.423736574077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45958.423736574077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45958.423736574077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45958.423736574077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45958.423736574077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45958.423736574077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45958.423736574077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45958.423736574077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45958.423736574077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45958.423736574077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45958.423736574077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45958.423736574077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45958.423736574077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45958.423736574077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45958.423736574077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45958.423736574077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45958.423736574077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45958.423736574077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45958.423736574077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45958.423736574077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45958.423736574077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45958.423736574077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45958.423736574077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45958.423736574077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45958.423736574077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45958.423736574077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45958.423736574077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45958.423736574077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45958.423736574077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45958.423736574077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45958.423736574077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45958.423736574077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45958.423736574077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45958.423736574077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45958.423736574077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45958.423736574077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45958.423736574077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45958.423736574077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45958.423736574077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45958.423736574077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45958.423736574077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45958.423736574077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45958.423736574077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45958.423736574077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45958.423736574077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45958.423736574077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45958.423736574077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45958.423736574077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45958.423736574077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45958.423736574077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45958.423736574077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45958.423736574077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45958.423736574077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45958.423736574077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45958.423736574077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45958.423736574077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45958.423736574077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45958.423736574077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45958.423736574077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45958.423736574077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45958.423736574077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45958.423736574077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45958.423736574077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45958.423736574077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45958.423736574077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45958.423736574077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45958.423736574077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45958.423736574077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45958.423736574077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45958.423736574077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45958.423736574077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45958.423736574077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45958.423736574077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45958.423736574077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45958.423736574077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45958.423736574077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45958.423736574077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45958.423736574077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45958.423736574077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45958.423736574077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45958.423736574077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45958.423736574077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45958.423736574077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45958.423736574077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45958.423736574077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45958.423736574077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45958.423736574077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45958.423736574077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45958.423736574077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45958.423736574077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45958.423736574077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45958.423736574077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45958.423736574077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45958.423736574077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45958.423736574077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45958.423736574077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45958.423736574077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45958.423736574077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45958.423736574077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45958.423736574077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45958.423736574077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45958.423736574077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45958.423736574077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45958.423736574077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45958.423736574077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45958.423736574077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45958.423736574077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45958.423736574077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45958.423736574077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45958.423736574077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45958.423736574077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45958.423736574077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45958.423736574077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45958.423736574077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45958.423736574077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45958.423736574077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45958.423736574077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45958.423736574077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45958.423736574077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45958.423736574077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45958.423736574077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45958.423736574077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45958.423736574077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45958.423736574077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45958.423736574077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45958.423736574077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45958.423736574077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45958.423736574077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45958.423736574077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45958.423736574077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45958.423736574077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45958.423736574077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45958.423736574077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45958.423736574077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45958.423736574077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45958.423736574077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45958.423736574077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45958.423736574077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45958.423736574077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45958.423736574077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45958.423736574077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45958.423736574077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45958.423736574077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45958.423736574077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45958.423736574077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45958.423736574077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45958.423736574077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45958.423736574077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45958.423736574077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45958.423736574077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45958.423736574077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45958.423736574077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45958.423736574077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45958.423736574077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45958.423736574077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45958.423736574077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45958.423736574077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45958.423736574077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45958.423736574077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45958.423736574077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45958.423736574077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45958.423736574077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45958.423736574077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45958.423736574077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45958.423736574077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45958.423736574077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45958.423736574077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45958.423736574077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45958.423736574077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45958.423736574077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45958.423736574077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45958.423736574077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45958.423736574077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45958.423736574077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45958.423736574077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45958.423736574077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45958.423736574077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45958.423736574077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45958.423736574077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45958.423736574077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45958.423736574077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45958.423736574077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45958.423736574077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45958.423736574077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45958.423736574077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45958.423736574077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45958.423736574077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45958.423736574077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45958.423736574077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45958.423736574077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45958.423736574077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45958.423736574077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45958.423736574077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45958.423736574077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45958.423736574077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45958.423736574077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45958.423736574077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45958.423736574077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45958.423736574077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45958.423736574077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45958.423736574077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45958.423736574077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45958.423736574077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45958.423736574077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45958.423736574077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45958.423736574077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45958.423736574077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45958.423736574077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45958.423736574077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45958.423736574077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45958.423736574077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45958.423736574077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45958.423736574077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45958.423736574077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45958.423736574077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45958.423736574077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45958.423736574077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45958.423736574077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45958.423736574077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45958.423736574077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45958.423736574077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45958.423736574077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45958.423736574077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45958.423736574077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45958.423736574077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45958.423736574077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45958.423736574077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45958.423736574077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45958.423736574077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45958.423736574077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45958.423736574077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45958.423736574077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45958.423736574077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45958.423736574077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45958.423736574077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45958.423736574077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45958.423736574077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45958.423736574077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45958.423736574077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45958.423736574077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45958.423736574077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45958.423736574077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45958.423736574077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45958.423736574077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45958.423736574077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45958.423736574077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45958.423736574077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45958.423736574077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45958.423736574077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45958.423736574077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45958.423736574077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45958.423736574077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45958.423736574077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45958.423736574077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45958.423736574077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45958.423736574077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45958.423736574077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45958.423736574077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45958.423736574077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45958.423736574077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45958.423736574077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45958.423736574077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45958.423736574077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45958.423736574077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45958.423736574077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45958.423736574077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45958.423736574077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45958.423736574077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45958.423736574077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45958.423736574077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45958.423736574077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45958.423736574077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45958.423736574077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45958.423736574077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45958.423736574077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45958.423736574077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45958.423736574077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45958.423736574077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45958.423736574077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45958.423736574077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45958.423736574077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45958.423736574077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45958.423736574077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45958.423736574077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45958.423736574077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45958.423736574077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45958.423736574077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45958.423736574077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45958.423736574077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45958.423736574077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45958.423736574077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45958.423736574077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45958.423736574077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45958.423736574077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45958.423736574077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45958.423736574077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45958.423736574077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45958.423736574077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45958.423736574077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45958.423736574077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45958.423736574077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45958.423736574077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45958.423736574077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45958.423736574077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45958.423736574077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45958.423736574077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45958.423736574077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45958.423736574077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45958.423736574077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45958.423736574077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45958.423736574077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45958.423736574077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45958.423736574077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45958.423736574077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45958.423736574077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45958.423736574077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45958.423736574077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45958.423736574077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45958.423736574077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45958.423736574077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45958.423736574077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45958.423736574077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45958.423736574077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45958.423736574077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45958.423736574077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45958.423736574077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45958.423736574077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45958.423736574077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45958.423736574077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45958.423736574077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45958.423736574077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45958.423736574077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45958.423736574077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45958.423736574077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45958.423736574077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45958.423736574077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45958.423736574077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45958.423736574077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45958.423736574077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45958.423736574077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45958.423736574077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45958.423736574077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45958.423736574077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45958.423736574077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45958.423736574077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45958.423736574077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45958.423736574077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45958.423736574077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45958.423736574077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45958.423736574077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45958.423736574077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45958.423736574077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45958.423736574077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45958.423736574077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45958.423736574077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45958.423736574077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45958.423736574077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45958.423736574077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45958.423736574077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45958.423736574077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45958.423736574077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45958.423736574077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45958.423736574077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45958.423736574077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45958.423736574077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45958.423736574077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45958.423736574077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45958.423736574077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45958.423736574077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45958.423736574077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45958.423736574077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45958.423736574077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45958.423736574077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45958.423736574077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45958.423736574077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45958.423736574077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45958.423736574077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45958.423736574077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45958.423736574077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45958.423736574077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45958.423736574077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45958.423736574077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45958.423736574077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45958.423736574077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45958.423736574077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45958.423736574077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45958.423736574077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45958.423736574077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45958.423736574077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45958.423736574077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45958.423736574077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45958.423736574077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45958.423736574077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45958.423736574077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45958.423736574077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45958.423736574077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45958.423736574077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45958.423736574077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45958.423736574077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45958.423736574077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45958.423736574077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45958.423736574077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45958.423736574077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45958.423736574077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45958.423736574077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45958.423736574077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45958.423736574077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45958.423736574077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45958.423736574077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45958.423736574077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45958.423736574077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45958.423736574077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45958.423736574077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45958.423736574077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45958.423736574077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45958.423736574077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45958.423736574077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45958.423736574077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45958.423736574077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45958.423736574077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45958.423736574077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45958.423736574077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45958.423736574077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45958.423736574077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45958.423736574077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45958.423736574077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45958.423736574077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45958.423736574077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45958.423736574077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45958.423736574077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45958.423736574077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45958.423736574077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45958.423736574077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45958.423736574077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45958.423736574077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45958.423736574077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45958.423736574077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45958.423736574077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45958.423736574077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45958.423736574077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45958.423736574077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45958.423736574077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45958.423736574077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45958.423736574077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45958.423736574077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45958.423736574077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45958.423736574077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45958.423736574077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45958.423736574077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45958.423736574077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45958.423736574077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45958.423736574077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45958.423736574077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45958.423736574077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45958.423736574077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45958.423736574077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45958.423736574077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45958.423736574077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45958.423736574077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45958.423736574077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45958.423736574077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45958.423736574077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45958.423736574077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45958.423736574077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45958.423736574077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45958.423736574077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45958.423736574077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45958.423736574077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45958.423736574077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45958.423736574077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45958.423736574077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45958.423736574077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45958.423736574077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45958.423736574077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45958.423736574077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45958.423736574077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45958.423736574077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45958.423736574077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45958.423736574077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45958.423736574077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45958.423736574077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45958.423736574077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45958.423736574077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45958.423736574077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45958.423736574077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45958.423736574077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45958.423736574077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45958.423736574077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45958.423736574077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45958.423736574077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45958.423736574077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45958.423736574077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45958.423736574077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45958.423736574077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45958.423736574077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45958.423736574077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45958.423736574077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45958.423736574077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45958.423736574077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45958.423736574077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45958.423736574077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45958.423736574077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45958.423736574077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45958.423736574077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45958.423736574077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45958.423736574077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45958.423736574077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45958.423736574077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45958.423736574077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45958.423736574077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45958.423736574077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45958.423736574077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45958.423736574077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45958.423736574077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45958.423736574077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45958.423736574077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45958.423736574077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45958.423736574077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45958.423736574077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45958.423736574077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45958.423736574077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45958.423736574077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45958.423736574077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45958.423736574077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45958.423736574077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45958.423736574077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45958.423736574077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45958.423736574077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45958.423736574077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45958.423736574077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45958.423736574077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45958.423736574077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45958.423736574077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45958.423736574077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45958.423736574077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45958.423736574077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45958.423736574077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45958.423736574077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45958.423736574077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45958.423736574077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45958.423736574077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45958.423736574077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45958.423736574077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45958.423736574077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45958.423736574077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45958.423736574077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45958.423736574077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45958.423736574077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45958.423736574077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45958.423736574077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45958.423736574077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45958.423736574077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45958.423736574077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45958.423736574077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45958.423736574077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45958.423736574077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45958.423736574077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45958.423736574077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45958.423736574077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45958.423736574077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45958.423736574077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45958.423736574077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45958.423736574077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45958.423736574077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45958.423736574077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45958.423736574077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45958.423736574077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45958.423736574077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45958.423736574077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45958.423736574077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45958.423736574077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45958.423736574077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45958.423736574077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45958.423736574077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45958.423736574077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45958.423736574077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45958.423736574077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45958.423736574077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45958.423736574077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45958.423736574077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45958.423736574077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45958.423736574077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45958.423736574077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45958.423736574077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45958.423736574077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45958.423736574077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45958.423736574077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45958.423736574077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45958.423736574077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45958.423736574077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45958.423736574077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45958.423736574077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45958.423736574077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45958.423736574077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45958.423736574077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45958.423736574077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45958.423736574077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45958.423736574077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45958.423736574077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45958.423736574077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45958.423736574077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45958.423736574077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45958.423736574077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45958.423736574077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45958.423736574077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45958.423736574077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45958.423736574077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45958.423736574077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45958.423736574077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45958.423736574077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45958.423736574077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45958.423736574077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45958.423736574077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45958.423736574077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45958.423736574077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45958.423736574077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45958.423736574077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45958.423736574077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45958.423736574077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45958.423736574077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45958.423736574077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45958.423736574077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45958.423736574077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45958.423736574077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45958.423736574077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45958.423736574077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45958.423736574077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45958.423736574077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45958.423736574077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45958.423736574077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45958.423736574077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45958.423736574077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45958.423736574077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45958.423736574077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45958.423736574077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45958.423736574077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45958.423736574077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45958.423736574077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45958.423736574077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45958.423736574077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45958.423736574077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45958.423736574077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45958.423736574077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45958.423736574077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45958.423736574077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45958.423736574077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45958.423736574077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45958.423736574077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45958.423736574077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45958.423736574077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45958.423736574077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45958.423736574077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45958.423736574077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45958.423736574077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45958.423736574077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45958.423736574077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45958.423736574077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45958.423736574077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45958.423736574077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45958.423736574077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45958.423736574077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45958.423736574077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45958.423736574077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45958.423736574077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45958.423736574077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45958.423736574077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45958.423736574077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45958.423736574077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45958.423736574077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45958.423736574077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45958.423736574077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45958.423736574077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45958.423736574077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45958.423736574077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45958.423736574077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45958.423736574077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45958.423736574077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45958.423736574077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45958.423736574077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45958.423736574077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45958.423736574077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45958.423736574077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45958.423736574077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45958.423736574077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45958.423736574077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45958.423736574077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45958.423736574077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45958.423736574077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45958.423736574077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45958.423736574077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45958.423736574077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45958.423736574077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45958.423736574077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45958.423736574077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45958.423736574077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45958.423736574077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45958.423736574077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45958.423736574077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45958.423736574077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45958.423736574077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45958.423736574077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45958.423736574077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45958.423736574077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45958.423736574077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45958.423736574077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45958.423736574077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45958.423736574077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45958.423736574077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45958.423736574077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45958.423736574077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45958.423736574077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45958.423736574077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45958.423736574077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45958.423736574077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45958.423736574077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45958.423736574077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45958.423736574077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45958.423736574077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45958.423736574077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45958.423736574077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45958.423736574077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45958.423736574077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45958.423736574077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45958.423736574077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45958.423736574077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45958.423736574077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45958.423736574077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45958.423736574077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45958.423736574077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45958.423736574077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45958.423736574077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45958.423736574077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45958.423736574077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45958.423736574077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45958.423736574077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45958.423736574077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45958.423736574077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45958.423736574077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45958.423736574077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45958.423736574077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45958.423736574077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45958.423736574077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45958.423736574077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45958.423736574077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45958.423736574077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45958.423736574077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45958.423736574077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45958.423736574077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45958.423736574077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45958.423736574077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45958.423736574077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45958.423736574077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45958.423736574077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45958.423736574077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45958.423736574077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45958.423736574077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45958.423736574077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45958.423736574077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45958.423736574077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45958.423736574077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45958.423736574077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45958.423736574077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45958.423736574077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45958.423736574077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45958.423736574077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45958.423736574077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45958.423736574077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45958.423736574077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45958.423736574077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45958.423736574077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45958.423736574077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45958.423736574077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45958.423736574077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45958.423736574077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45958.423736574077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45958.423736574077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45958.423736574077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45958.423736574077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45958.423736574077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45958.423736574077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45958.423736574077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45958.423736574077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45958.423736574077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45958.423736574077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45958.423736574077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45958.423736574077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45958.423736574077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45958.423736574077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45958.423736574077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45958.423736574077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45958.423736574077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45958.423736574077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45958.423736574077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45958.423736574077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45958.423736574077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45958.423736574077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45958.423736574077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45958.423736574077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45958.423736574077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45958.423736574077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45958.423736574077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45958.423736574077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45958.423736574077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45958.423736574077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45958.423736574077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45958.423736574077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45958.423736574077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45958.423736574077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45958.423736574077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45958.423736574077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45958.423736574077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45958.423736574077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45958.423736574077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45958.423736574077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45958.423736574077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45958.423736574077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45958.423736574077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45958.423736574077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45958.423736574077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45958.423736574077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45958.423736574077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45958.423736574077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45958.423736574077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45958.423736574077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45958.423736574077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45958.423736574077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45958.423736574077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45958.423736574077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45958.423736574077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45958.423736574077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45958.423736574077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45958.423736574077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45958.423736574077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45958.423736574077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45958.423736574077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45958.423736574077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45958.423736574077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45958.423736574077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45958.423736574077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45958.423736574077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45958.423736574077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45958.423736574077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45958.423736574077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45958.423736574077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45958.423736574077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45958.423736574077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45958.423736574077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45958.423736574077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45958.423736574077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45958.423736574077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45958.423736574077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45958.423736574077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45958.423736574077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45958.423736574077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45958.423736574077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45958.423736574077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45958.423736574077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45958.423736574077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45958.423736574077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45958.423736574077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45958.423736574077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45958.423736574077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45958.423736574077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45958.423736574077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45958.423736574077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45958.423736574077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45958.423736574077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45958.423736574077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45958.423736574077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45958.423736574077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45958.423736574077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45958.423736574077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45958.423736574077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45958.423736574077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45958.423736574077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45958.423736574077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45958.423736574077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45958.423736574077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45958.423736574077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45958.423736574077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45958.423736574077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45958.423736574077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45958.423736574077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45958.423736574077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45958.423736574077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45958.423736574077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45958.423736574077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45958.423736574077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45958.423736574077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45958.423736574077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45958.423736574077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45958.423736574077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45958.423736574077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45958.423736574077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45958.423736574077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45958.423736574077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45958.423736574077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45958.423736574077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45958.423736574077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45958.423736574077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45958.423736574077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45958.423736574077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45958.423736574077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45958.423736574077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45958.423736574077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45958.423736574077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45958.423736574077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45958.423736574077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45958.423736574077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45958.423736574077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45958.423736574077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45958.423736574077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45958.423736574077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45958.423736574077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45958.423736574077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45958.423736574077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45958.423736574077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45958.423736574077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45958.423736574077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45958.423736574077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45958.423736574077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254.94301898148115</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94"/>
      <c r="E3" s="98"/>
      <c r="F3" s="123"/>
      <c r="G3" s="124">
        <f ca="1">IFERROR(NOW()-F3,"")</f>
        <v>45958.423736574077</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45958.423736574077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45958.423736574077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45958.423736574077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45958.423736574077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45958.423736574077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45958.423736574077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45958.423736574077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45958.423736574077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45958.423736574077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45958.423736574077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45958.423736574077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45958.423736574077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45958.423736574077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45958.423736574077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45958.423736574077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45958.423736574077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45958.423736574077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45958.423736574077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45958.423736574077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45958.423736574077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45958.423736574077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45958.423736574077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45958.423736574077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45958.423736574077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45958.423736574077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45958.423736574077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45958.423736574077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45958.423736574077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45958.423736574077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45958.423736574077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45958.423736574077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45958.423736574077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45958.423736574077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45958.423736574077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45958.423736574077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45958.423736574077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45958.423736574077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45958.423736574077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45958.423736574077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45958.423736574077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45958.423736574077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45958.423736574077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45958.423736574077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45958.423736574077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45958.423736574077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45958.423736574077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45958.423736574077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45958.423736574077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45958.423736574077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45958.423736574077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45958.423736574077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45958.423736574077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45958.423736574077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45958.423736574077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45958.423736574077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45958.423736574077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45958.423736574077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45958.423736574077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45958.423736574077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45958.423736574077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45958.423736574077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45958.423736574077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45958.423736574077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45958.423736574077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45958.423736574077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45958.423736574077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45958.423736574077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45958.423736574077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45958.423736574077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45958.423736574077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45958.423736574077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45958.423736574077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45958.423736574077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45958.423736574077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45958.423736574077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45958.423736574077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45958.423736574077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45958.423736574077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45958.423736574077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45958.423736574077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45958.423736574077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45958.423736574077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45958.423736574077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45958.423736574077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45958.423736574077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45958.423736574077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45958.423736574077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45958.423736574077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45958.423736574077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45958.423736574077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45958.423736574077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45958.423736574077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45958.423736574077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45958.423736574077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45958.423736574077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45958.423736574077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45958.423736574077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45958.423736574077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45958.423736574077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45958.423736574077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45958.423736574077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45958.423736574077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45958.423736574077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45958.423736574077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45958.423736574077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45958.423736574077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45958.423736574077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45958.423736574077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45958.423736574077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45958.423736574077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45958.423736574077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45958.423736574077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45958.423736574077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45958.423736574077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45958.423736574077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45958.423736574077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45958.423736574077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45958.423736574077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45958.423736574077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45958.423736574077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45958.423736574077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45958.423736574077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45958.423736574077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45958.423736574077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45958.423736574077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45958.423736574077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45958.423736574077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45958.423736574077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45958.423736574077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45958.423736574077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45958.423736574077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45958.423736574077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45958.423736574077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45958.423736574077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45958.423736574077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45958.423736574077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45958.423736574077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45958.423736574077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45958.423736574077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45958.423736574077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45958.423736574077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45958.423736574077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45958.423736574077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45958.423736574077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45958.423736574077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45958.423736574077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45958.423736574077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45958.423736574077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45958.423736574077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45958.423736574077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45958.423736574077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45958.423736574077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45958.423736574077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45958.423736574077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45958.423736574077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45958.423736574077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45958.423736574077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45958.423736574077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45958.423736574077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45958.423736574077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45958.423736574077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45958.423736574077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45958.423736574077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45958.423736574077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45958.423736574077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45958.423736574077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45958.423736574077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45958.423736574077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45958.423736574077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45958.423736574077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45958.423736574077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45958.423736574077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45958.423736574077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45958.423736574077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45958.423736574077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45958.423736574077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45958.423736574077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45958.423736574077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45958.423736574077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45958.423736574077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45958.423736574077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45958.423736574077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45958.423736574077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45958.423736574077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45958.423736574077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45958.423736574077</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45958.423736574077</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66.591676388889027</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32.234859259260702</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9.7626254629649338</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45958.423736574077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45958.423736574077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45958.423736574077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45958.423736574077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45958.423736574077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45958.423736574077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45958.423736574077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45958.423736574077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45958.423736574077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45958.423736574077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45958.423736574077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45958.423736574077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45958.423736574077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45958.423736574077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45958.423736574077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45958.423736574077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45958.423736574077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45958.423736574077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45958.423736574077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45958.423736574077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45958.423736574077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45958.423736574077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45958.423736574077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45958.423736574077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45958.423736574077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45958.423736574077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45958.423736574077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45958.423736574077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45958.423736574077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45958.423736574077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45958.423736574077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45958.423736574077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45958.423736574077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45958.423736574077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45958.423736574077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45958.423736574077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45958.423736574077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45958.423736574077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45958.423736574077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45958.423736574077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45958.423736574077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45958.423736574077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45958.423736574077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45958.423736574077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45958.423736574077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45958.423736574077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45958.423736574077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45958.423736574077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45958.423736574077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45958.423736574077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45958.423736574077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45958.423736574077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45958.423736574077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45958.423736574077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45958.423736574077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45958.423736574077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45958.423736574077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45958.423736574077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45958.423736574077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45958.423736574077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45958.423736574077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45958.423736574077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45958.423736574077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45958.423736574077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45958.423736574077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45958.423736574077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45958.423736574077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45958.423736574077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45958.423736574077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45958.423736574077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45958.423736574077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45958.423736574077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45958.423736574077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45958.423736574077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45958.423736574077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45958.423736574077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45958.423736574077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45958.423736574077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45958.423736574077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45958.423736574077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45958.423736574077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45958.423736574077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45958.423736574077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45958.423736574077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45958.423736574077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45958.423736574077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45958.423736574077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45958.423736574077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45958.423736574077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45958.423736574077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45958.423736574077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45958.423736574077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45958.423736574077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45958.423736574077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45958.423736574077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45958.423736574077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45958.423736574077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45958.423736574077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45958.423736574077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45958.423736574077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45958.423736574077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45958.423736574077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45958.423736574077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45958.423736574077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45958.423736574077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45958.423736574077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45958.423736574077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45958.423736574077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45958.423736574077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45958.423736574077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45958.423736574077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45958.423736574077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45958.423736574077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45958.423736574077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45958.423736574077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45958.423736574077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45958.423736574077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45958.423736574077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45958.423736574077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45958.423736574077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45958.423736574077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45958.423736574077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45958.423736574077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45958.423736574077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45958.423736574077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45958.423736574077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45958.423736574077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45958.423736574077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45958.423736574077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45958.423736574077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45958.423736574077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45958.423736574077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45958.423736574077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45958.423736574077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45958.423736574077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45958.423736574077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45958.423736574077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45958.423736574077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45958.423736574077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45958.423736574077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45958.423736574077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45958.423736574077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45958.423736574077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45958.423736574077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45958.423736574077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45958.423736574077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45958.423736574077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45958.423736574077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45958.423736574077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45958.423736574077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45958.423736574077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45958.423736574077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45958.423736574077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45958.423736574077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45958.423736574077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45958.423736574077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45958.423736574077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45958.423736574077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45958.423736574077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45958.423736574077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45958.423736574077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45958.423736574077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45958.423736574077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45958.423736574077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45958.423736574077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45958.423736574077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45958.423736574077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45958.423736574077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45958.423736574077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45958.423736574077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45958.423736574077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45958.423736574077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45958.423736574077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45958.423736574077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45958.423736574077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45958.423736574077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45958.423736574077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45958.423736574077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45958.423736574077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45958.423736574077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45958.423736574077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45958.423736574077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45958.423736574077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45958.423736574077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45958.423736574077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45958.423736574077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45958.423736574077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45958.423736574077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45958.423736574077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45958.423736574077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45958.423736574077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45958.423736574077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45958.423736574077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45958.423736574077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45958.423736574077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45958.423736574077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45958.423736574077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45958.423736574077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45958.423736574077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45958.423736574077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45958.423736574077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45958.423736574077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45958.423736574077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45958.423736574077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45958.423736574077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45958.423736574077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45958.423736574077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45958.423736574077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45958.423736574077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45958.423736574077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45958.423736574077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45958.423736574077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45958.423736574077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45958.423736574077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45958.423736574077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45958.423736574077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45958.423736574077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45958.423736574077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45958.423736574077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45958.423736574077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45958.423736574077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45958.423736574077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45958.423736574077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45958.423736574077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45958.423736574077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45958.423736574077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45958.423736574077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45958.423736574077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45958.423736574077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45958.423736574077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45958.423736574077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45958.423736574077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45958.423736574077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45958.423736574077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45958.423736574077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45958.423736574077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45958.423736574077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45958.423736574077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45958.423736574077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45958.423736574077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45958.423736574077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45958.423736574077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45958.423736574077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45958.423736574077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45958.423736574077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45958.423736574077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45958.423736574077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45958.423736574077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45958.423736574077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45958.423736574077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45958.423736574077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45958.423736574077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45958.423736574077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45958.423736574077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45958.423736574077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45958.423736574077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45958.423736574077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45958.423736574077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45958.423736574077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45958.423736574077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45958.423736574077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45958.423736574077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45958.423736574077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45958.423736574077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45958.423736574077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45958.423736574077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45958.423736574077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45958.423736574077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45958.423736574077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45958.423736574077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45958.423736574077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45958.423736574077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45958.423736574077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45958.423736574077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45958.423736574077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45958.423736574077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45958.423736574077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45958.423736574077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45958.423736574077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45958.423736574077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45958.423736574077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45958.423736574077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45958.423736574077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45958.423736574077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45958.423736574077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45958.423736574077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45958.423736574077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45958.423736574077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45958.423736574077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45958.423736574077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45958.423736574077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45958.423736574077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45958.423736574077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45958.423736574077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45958.423736574077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45958.423736574077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45958.423736574077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45958.423736574077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45958.423736574077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45958.423736574077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45958.423736574077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45958.423736574077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45958.423736574077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45958.423736574077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45958.423736574077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45958.423736574077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45958.423736574077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45958.423736574077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45958.423736574077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45958.423736574077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45958.423736574077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45958.423736574077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45958.423736574077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45958.423736574077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45958.423736574077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45958.423736574077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45958.423736574077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45958.423736574077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45958.423736574077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45958.423736574077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45958.423736574077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45958.423736574077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45958.423736574077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45958.423736574077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45958.423736574077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45958.423736574077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45958.423736574077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45958.423736574077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45958.423736574077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45958.423736574077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45958.423736574077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45958.423736574077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45958.423736574077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45958.423736574077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45958.423736574077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45958.423736574077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45958.423736574077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45958.423736574077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45958.423736574077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45958.423736574077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45958.423736574077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45958.423736574077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45958.423736574077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45958.423736574077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45958.423736574077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45958.423736574077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45958.423736574077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45958.423736574077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45958.423736574077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45958.423736574077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45958.423736574077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45958.423736574077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45958.423736574077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45958.423736574077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45958.423736574077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45958.423736574077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45958.423736574077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45958.423736574077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45958.423736574077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45958.423736574077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45958.423736574077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45958.423736574077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45958.423736574077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45958.423736574077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45958.423736574077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45958.423736574077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45958.423736574077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45958.423736574077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45958.423736574077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45958.423736574077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45958.423736574077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45958.423736574077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45958.423736574077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45958.423736574077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45958.423736574077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45958.423736574077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45958.423736574077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45958.423736574077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45958.423736574077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45958.423736574077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45958.423736574077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45958.423736574077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45958.423736574077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45958.423736574077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45958.423736574077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45958.423736574077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45958.423736574077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45958.423736574077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45958.423736574077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45958.423736574077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45958.423736574077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45958.423736574077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45958.423736574077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45958.423736574077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45958.423736574077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45958.423736574077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45958.423736574077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45958.423736574077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45958.423736574077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45958.423736574077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45958.423736574077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45958.423736574077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45958.423736574077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45958.423736574077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45958.423736574077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45958.423736574077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45958.423736574077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45958.423736574077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45958.423736574077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45958.423736574077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45958.423736574077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45958.423736574077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45958.423736574077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45958.423736574077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45958.423736574077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45958.423736574077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45958.423736574077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45958.423736574077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45958.423736574077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45958.423736574077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45958.423736574077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45958.423736574077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45958.423736574077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45958.423736574077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45958.423736574077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45958.423736574077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45958.423736574077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45958.423736574077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45958.423736574077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45958.423736574077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45958.423736574077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45958.423736574077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45958.423736574077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45958.423736574077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45958.423736574077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45958.423736574077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45958.423736574077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45958.423736574077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45958.423736574077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45958.423736574077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33031</v>
      </c>
      <c r="E2" s="106" t="s">
        <v>38998</v>
      </c>
      <c r="F2" s="107">
        <v>45958.384212962963</v>
      </c>
      <c r="G2" s="77">
        <f ca="1">IFERROR(NOW()-F2,"-")</f>
        <v>3.95236111144186E-2</v>
      </c>
      <c r="H2" s="107">
        <v>45958.384212962963</v>
      </c>
      <c r="I2" s="103" t="str">
        <f>IFERROR(VLOOKUP(D2,DB!A:F,6,0),"")</f>
        <v>SCECO</v>
      </c>
      <c r="J2" s="102" t="str">
        <f>IFERROR(VLOOKUP(D2,DB!A:G,7,0),"")</f>
        <v>Vandalized</v>
      </c>
      <c r="K2" s="108" t="s">
        <v>39093</v>
      </c>
      <c r="L2" s="109" t="str">
        <f>IFERROR(VLOOKUP(D2,DB!A:I,9,0),"")</f>
        <v>Latis</v>
      </c>
    </row>
    <row r="3" spans="1:16383" ht="31.5" customHeight="1">
      <c r="A3" s="104" t="s">
        <v>39094</v>
      </c>
      <c r="B3" s="103" t="s">
        <v>5398</v>
      </c>
      <c r="C3" s="105">
        <v>1</v>
      </c>
      <c r="D3" s="103" t="s">
        <v>39095</v>
      </c>
      <c r="E3" s="106" t="s">
        <v>38998</v>
      </c>
      <c r="F3" s="107">
        <v>45958.377812500003</v>
      </c>
      <c r="G3" s="77">
        <f ca="1">IFERROR(NOW()-F3,"-")</f>
        <v>4.5924074074719101E-2</v>
      </c>
      <c r="H3" s="107">
        <v>45958.377812500003</v>
      </c>
      <c r="I3" s="103" t="str">
        <f>IFERROR(VLOOKUP(D3,DB!A:F,6,0),"")</f>
        <v/>
      </c>
      <c r="J3" s="102" t="str">
        <f>IFERROR(VLOOKUP(D3,DB!A:G,7,0),"")</f>
        <v/>
      </c>
      <c r="K3" s="108" t="s">
        <v>39096</v>
      </c>
      <c r="L3" s="109" t="str">
        <f>IFERROR(VLOOKUP(D3,DB!A:I,9,0),"")</f>
        <v/>
      </c>
    </row>
    <row r="4" spans="1:16383" ht="31.5" customHeight="1">
      <c r="A4" s="104"/>
      <c r="B4" s="103" t="str">
        <f>IFERROR(VLOOKUP(D4,DB!A:K,11,0),"")</f>
        <v/>
      </c>
      <c r="C4" s="105"/>
      <c r="D4" s="103"/>
      <c r="E4" s="106"/>
      <c r="F4" s="107"/>
      <c r="G4" s="77">
        <f ca="1">IFERROR(NOW()-F4,"-")</f>
        <v>45958.423736574077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45958.423736574077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45958.423736574077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45958.423736574077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45958.423736574077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45958.423736574077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45958.423736574077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45958.423736574077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45958.423736574077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45958.423736574077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45958.423736574077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45958.423736574077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45958.423736574077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45958.423736574077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45958.423736574077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45958.423736574077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45958.423736574077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45958.423736574077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45958.423736574077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45958.423736574077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45958.423736574077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45958.423736574077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45958.423736574077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45958.423736574077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45958.423736574077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45958.423736574077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45958.423736574077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45958.423736574077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45958.423736574077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45958.423736574077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45958.423736574077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45958.423736574077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45958.423736574077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45958.423736574077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45958.423736574077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45958.423736574077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45958.423736574077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45958.423736574077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45958.423736574077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45958.423736574077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45958.423736574077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45958.423736574077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45958.423736574077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45958.423736574077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45958.423736574077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45958.423736574077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45958.423736574077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45958.423736574077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45958.423736574077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45958.423736574077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45958.423736574077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45958.423736574077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45958.423736574077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45958.423736574077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45958.423736574077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45958.423736574077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45958.423736574077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45958.423736574077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45958.423736574077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45958.423736574077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45958.423736574077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45958.423736574077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45958.423736574077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45958.423736574077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45958.423736574077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45958.423736574077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45958.423736574077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45958.423736574077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45958.423736574077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45958.423736574077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45958.423736574077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45958.423736574077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45958.423736574077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45958.423736574077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45958.423736574077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45958.423736574077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45958.423736574077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45958.423736574077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45958.423736574077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45958.423736574077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45958.423736574077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45958.423736574077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45958.423736574077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45958.423736574077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45958.423736574077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45958.423736574077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45958.423736574077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45958.423736574077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45958.423736574077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45958.423736574077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45958.423736574077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45958.423736574077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45958.423736574077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45958.423736574077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45958.423736574077</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2025-10-28T07:12:06Z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